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oudStationPublic\MAS Brdy-Vltava\MAS BRDY-VLTAVA\107_MAP_III_ORP_Dobris\Dokument_MAP\Strategický rámec MAP\"/>
    </mc:Choice>
  </mc:AlternateContent>
  <bookViews>
    <workbookView xWindow="0" yWindow="0" windowWidth="19260" windowHeight="6780" activeTab="5"/>
  </bookViews>
  <sheets>
    <sheet name="Úvod" sheetId="6" r:id="rId1"/>
    <sheet name="Pokyny, info" sheetId="2" r:id="rId2"/>
    <sheet name="Aktualizace k" sheetId="3" r:id="rId3"/>
    <sheet name="MŠ" sheetId="7" r:id="rId4"/>
    <sheet name="ZŠ" sheetId="4" r:id="rId5"/>
    <sheet name="zajmové, neformalní, cel" sheetId="5" r:id="rId6"/>
  </sheets>
  <definedNames>
    <definedName name="_xlnm._FilterDatabase" localSheetId="5" hidden="1">'zajmové, neformalní, cel'!$A$1:$S$8</definedName>
    <definedName name="_xlnm._FilterDatabase" localSheetId="4" hidden="1">ZŠ!$A$1:$Z$99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7" l="1"/>
  <c r="M46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4" i="7"/>
  <c r="M99" i="4" l="1"/>
  <c r="M98" i="4"/>
  <c r="M97" i="4" l="1"/>
  <c r="K9" i="5" l="1"/>
  <c r="M96" i="4"/>
  <c r="M95" i="4"/>
  <c r="M32" i="4"/>
  <c r="K8" i="5" l="1"/>
  <c r="M72" i="4" l="1"/>
  <c r="M71" i="4"/>
  <c r="M70" i="4"/>
  <c r="M69" i="4"/>
  <c r="M68" i="4"/>
  <c r="M67" i="4"/>
  <c r="M66" i="4"/>
  <c r="M58" i="4"/>
  <c r="M57" i="4"/>
  <c r="M56" i="4"/>
  <c r="M55" i="4"/>
  <c r="M53" i="4"/>
  <c r="M15" i="4"/>
  <c r="M14" i="4"/>
  <c r="M13" i="4"/>
  <c r="M12" i="4"/>
  <c r="M11" i="4"/>
  <c r="M10" i="4"/>
  <c r="M94" i="4"/>
  <c r="M93" i="4"/>
  <c r="M92" i="4"/>
  <c r="M9" i="4" l="1"/>
  <c r="K6" i="5" l="1"/>
  <c r="K5" i="5"/>
  <c r="M75" i="4" l="1"/>
  <c r="M62" i="4"/>
  <c r="M61" i="4"/>
  <c r="M60" i="4"/>
  <c r="M41" i="4"/>
  <c r="M50" i="4" l="1"/>
  <c r="M49" i="4"/>
  <c r="M59" i="4" l="1"/>
  <c r="M48" i="4"/>
  <c r="M47" i="4"/>
  <c r="M46" i="4"/>
  <c r="M45" i="4"/>
  <c r="M44" i="4"/>
  <c r="M43" i="4"/>
  <c r="M42" i="4"/>
  <c r="M8" i="4"/>
  <c r="M33" i="4" l="1"/>
  <c r="M34" i="4"/>
  <c r="M74" i="4" l="1"/>
  <c r="M7" i="4" l="1"/>
  <c r="M6" i="4"/>
  <c r="M91" i="4" l="1"/>
  <c r="M73" i="4"/>
  <c r="M40" i="4"/>
  <c r="M17" i="4"/>
  <c r="M90" i="4" l="1"/>
  <c r="M89" i="4"/>
  <c r="M81" i="4"/>
  <c r="M80" i="4"/>
  <c r="M79" i="4"/>
  <c r="M78" i="4"/>
  <c r="M77" i="4"/>
  <c r="M76" i="4"/>
  <c r="M27" i="4"/>
  <c r="M26" i="4"/>
  <c r="M25" i="4"/>
  <c r="M24" i="4"/>
  <c r="M23" i="4"/>
  <c r="M22" i="4"/>
  <c r="M21" i="4"/>
  <c r="M20" i="4"/>
  <c r="M19" i="4"/>
  <c r="M18" i="4"/>
  <c r="M87" i="4" l="1"/>
  <c r="M86" i="4"/>
  <c r="M65" i="4"/>
  <c r="M64" i="4"/>
  <c r="M63" i="4"/>
  <c r="M52" i="4"/>
  <c r="M51" i="4"/>
  <c r="M35" i="4"/>
  <c r="M16" i="4"/>
  <c r="M85" i="4" l="1"/>
  <c r="M39" i="4"/>
  <c r="M38" i="4"/>
  <c r="M37" i="4"/>
  <c r="M36" i="4"/>
  <c r="M5" i="4"/>
  <c r="M54" i="4"/>
  <c r="K7" i="5" l="1"/>
  <c r="M84" i="4" l="1"/>
  <c r="M83" i="4"/>
  <c r="M82" i="4" l="1"/>
  <c r="M31" i="4"/>
  <c r="M30" i="4"/>
  <c r="M29" i="4" l="1"/>
  <c r="M28" i="4"/>
</calcChain>
</file>

<file path=xl/sharedStrings.xml><?xml version="1.0" encoding="utf-8"?>
<sst xmlns="http://schemas.openxmlformats.org/spreadsheetml/2006/main" count="1417" uniqueCount="457">
  <si>
    <t>Strategický rámec MAP - seznam investičních priorit MŠ (2021 - 2027)</t>
  </si>
  <si>
    <t>Číslo řádku</t>
  </si>
  <si>
    <t>Název školy</t>
  </si>
  <si>
    <t>Zřizovatel</t>
  </si>
  <si>
    <t>IČ školy</t>
  </si>
  <si>
    <t>IZO školy</t>
  </si>
  <si>
    <t>Název projektu</t>
  </si>
  <si>
    <t>Kraj realizace</t>
  </si>
  <si>
    <t>Obec s rozšířenou působností - realizace</t>
  </si>
  <si>
    <t>Obec realizace</t>
  </si>
  <si>
    <t>Obsah projektu</t>
  </si>
  <si>
    <t>celkové výdaje projektu</t>
  </si>
  <si>
    <t>z toho předpokládané výdaje EFRR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</si>
  <si>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</si>
  <si>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</si>
  <si>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</si>
  <si>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</si>
  <si>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</si>
  <si>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</si>
  <si>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</si>
  <si>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</si>
  <si>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</si>
  <si>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</si>
  <si>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</si>
  <si>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</si>
  <si>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</si>
  <si>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</si>
  <si>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</si>
  <si>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</si>
  <si>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</si>
  <si>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</si>
  <si>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</si>
  <si>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</si>
  <si>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</si>
  <si>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</si>
  <si>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</si>
  <si>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</si>
  <si>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</si>
  <si>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</si>
  <si>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</si>
  <si>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</si>
  <si>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</si>
  <si>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</si>
  <si>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</si>
  <si>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</si>
  <si>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</si>
  <si>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</si>
  <si>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</si>
  <si>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>zahájení realizace</t>
  </si>
  <si>
    <t>ukončení realizace</t>
  </si>
  <si>
    <t>Stav připravenosti projektu k realizaci</t>
  </si>
  <si>
    <t>stručný popis např. zpracovaná PD, zajištěné výkupy, výběr dodavatele</t>
  </si>
  <si>
    <t>vydané stavební povolení ano/ne</t>
  </si>
  <si>
    <t>Černý text záměrů</t>
  </si>
  <si>
    <t>Modrý text záměrů</t>
  </si>
  <si>
    <t>Červený text záměrů</t>
  </si>
  <si>
    <t>Zelený text záměrů</t>
  </si>
  <si>
    <t>Hnědý text záměrů</t>
  </si>
  <si>
    <t>Fialový text záměrů</t>
  </si>
  <si>
    <t>Oranžový text záměrů</t>
  </si>
  <si>
    <t>Šedý tučný text záměrů kurzívou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</si>
  <si>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</si>
  <si>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</si>
  <si>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</si>
  <si>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</si>
  <si>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</si>
  <si>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</si>
  <si>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Identifikace školy</t>
  </si>
  <si>
    <t>RED IZO školy</t>
  </si>
  <si>
    <r>
      <t>Výdaje projektu v Kč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</si>
  <si>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</si>
  <si>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</si>
  <si>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</si>
  <si>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</si>
  <si>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2. mateřská škola Dobříš</t>
  </si>
  <si>
    <t>Město Dobříš</t>
  </si>
  <si>
    <t>Renovace školní zahrady, vč. technických úprav</t>
  </si>
  <si>
    <t>Dobříš</t>
  </si>
  <si>
    <t>Obnova zahradního mobiliáře</t>
  </si>
  <si>
    <t>Obnova školního mobiliáře</t>
  </si>
  <si>
    <t>Zastřešení průchodu do hlavní budovy</t>
  </si>
  <si>
    <t>Oprava  - vybudování nového oplocení areálu školy. Obnova chodníků na školní zahradě.</t>
  </si>
  <si>
    <t>Vybudování nových herních prvků.</t>
  </si>
  <si>
    <t>Zakoupení 2 ks interaktivních tabulí, programů pro předškolní vzdělávání.</t>
  </si>
  <si>
    <t>Zastřešení rampy - propojení hlavní budovy s 5. třídou.</t>
  </si>
  <si>
    <t>Strategický rámec MAP - seznam investičních priorit ZŠ (2021-2027)</t>
  </si>
  <si>
    <t xml:space="preserve">Identifikace školy 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</si>
  <si>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</si>
  <si>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</si>
  <si>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</si>
  <si>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 xml:space="preserve">celkové výdaje projektu  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</si>
  <si>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</si>
  <si>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</si>
  <si>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</si>
  <si>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</si>
  <si>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</si>
  <si>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</si>
  <si>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</si>
  <si>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</si>
  <si>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</si>
  <si>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</si>
  <si>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</si>
  <si>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škola, Nová Ves pod Pleší, okres Příbram</t>
  </si>
  <si>
    <t>Obec Nová Ves pod Pleší</t>
  </si>
  <si>
    <t>Instalace tepelného čerpadla</t>
  </si>
  <si>
    <t>Nová Ves pod Pleší</t>
  </si>
  <si>
    <t>Interaktivní tabule</t>
  </si>
  <si>
    <t>výměna stávající IT techniky (pouze projektory) za vyspělejší zařízení</t>
  </si>
  <si>
    <t>Výměna stávajícího tepelného zdroje (elektrokotel) za ekonomičtější variantu šetrnou k životnímu prostředí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</si>
  <si>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</si>
  <si>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</si>
  <si>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</si>
  <si>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</si>
  <si>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</si>
  <si>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</si>
  <si>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</si>
  <si>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</si>
  <si>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</si>
  <si>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</si>
  <si>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</si>
  <si>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</si>
  <si>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</si>
  <si>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</si>
  <si>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</si>
  <si>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</si>
  <si>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</si>
  <si>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</si>
  <si>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</si>
  <si>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</si>
  <si>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</si>
  <si>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</si>
  <si>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</si>
  <si>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</si>
  <si>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</si>
  <si>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</si>
  <si>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</si>
  <si>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</si>
  <si>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</si>
  <si>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</si>
  <si>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</si>
  <si>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a mateřská škola Nový Knín</t>
  </si>
  <si>
    <t>Město Nový Knín</t>
  </si>
  <si>
    <t>Vybudování hřiště MŠ</t>
  </si>
  <si>
    <t>Nový Knín</t>
  </si>
  <si>
    <t>Zastínění oken nové budovy ZŠ</t>
  </si>
  <si>
    <t>Zateplení nové budovy ZŠ</t>
  </si>
  <si>
    <t>Navýšení kapacity MŠ + 4 učebny 1. stupně</t>
  </si>
  <si>
    <t>Data aktualizace Strategických rámců MAP</t>
  </si>
  <si>
    <t>Růžový text</t>
  </si>
  <si>
    <t>Zřízení bytových jednotek pro potřeby školy v půdních prostorách ZŠ</t>
  </si>
  <si>
    <t>Zřízení bytových jednotek pro potřeby školy v půdních prostorách MŠ</t>
  </si>
  <si>
    <t>Renovace učebny fyziky a chemie</t>
  </si>
  <si>
    <t>KLUB LESNÍ ŠKOLKY MOKROVRATY, z.s.</t>
  </si>
  <si>
    <t>Rekonstrukce prostoru pro spolkovou činnost</t>
  </si>
  <si>
    <t>Mokrovraty</t>
  </si>
  <si>
    <t>Rekonstrukce jurty, vč. příslušenství, rekonstrukce a rozšíření zázemí spolku vč. kuchyně, pořízení nábytku, osvětlení a vybavení pro kulturní a spolkovou činnost.</t>
  </si>
  <si>
    <t xml:space="preserve"> srpen 2022</t>
  </si>
  <si>
    <t xml:space="preserve"> březen 2022</t>
  </si>
  <si>
    <t>průzkum tržních cen, výběr dodavatele</t>
  </si>
  <si>
    <t>Základní škola a Mateřská škola Malá Hraštice, okres Příbram</t>
  </si>
  <si>
    <t>Obec Malá Hraštice</t>
  </si>
  <si>
    <t>Modernizace jídelny ZŠ a MŠ</t>
  </si>
  <si>
    <t>Malá Hraštice</t>
  </si>
  <si>
    <t>114002061, 114000514</t>
  </si>
  <si>
    <t>Modernizace ICT školy</t>
  </si>
  <si>
    <t>Pořízení notebooků pro pedagogy a barevné multifunkční tiskárny</t>
  </si>
  <si>
    <t>Nákup nové interaktivní tabule, pořízení notebooků pro pedagogy a barevné multifunkční tiskárny</t>
  </si>
  <si>
    <t>Modernizace vybavení MŠ</t>
  </si>
  <si>
    <t>Modernizace vybavení MŠ - venkovní herní prvky</t>
  </si>
  <si>
    <t>Pořízení houpaček a prolézaček z</t>
  </si>
  <si>
    <t>Přístavba ZŠ</t>
  </si>
  <si>
    <t>Vybudování tělocvičny</t>
  </si>
  <si>
    <t>Sportovní hřiště pro ZŠ</t>
  </si>
  <si>
    <t>Rekonstrukce vnitřních prostor ZŠ</t>
  </si>
  <si>
    <t>Pořízení interaktivní tabule do další třídy školy</t>
  </si>
  <si>
    <t>Modernizace ICT školy - fáze II</t>
  </si>
  <si>
    <t>Základní škola Dobříš, Komenského nám. 35, okres Příbram</t>
  </si>
  <si>
    <t xml:space="preserve">Cílem je rozšíření herního prostoru, který bude využit ke vzniku center aktivit v odděleních školních družin, jejich vybavení a zároveň modernizace vybavení oddělení školních družin. </t>
  </si>
  <si>
    <r>
      <t xml:space="preserve">Modernizace vybavení oddělení školních družin </t>
    </r>
    <r>
      <rPr>
        <sz val="11"/>
        <color rgb="FFF29E6A"/>
        <rFont val="Calibri"/>
        <family val="2"/>
        <charset val="238"/>
        <scheme val="minor"/>
      </rPr>
      <t>včetně rozšíření herního prostoru - dřevěná patra ve třídách pro oddělení ŠD</t>
    </r>
  </si>
  <si>
    <t xml:space="preserve"> 10/2024</t>
  </si>
  <si>
    <t xml:space="preserve"> 3/2023</t>
  </si>
  <si>
    <t>Vybudování multifunkční učebny ( robotika, jazyková učebna, 3.učebny ICT (15 míst) a zázemí pro školní poradenské pracoviště - pro školního psychologa, školního speciálního pedagoga, výchovného poradce a školního metodika prevence patologických jevů.</t>
  </si>
  <si>
    <r>
      <t xml:space="preserve">Realizace odborných učeben v podkroví ZŠ Komenského, Dobříš - </t>
    </r>
    <r>
      <rPr>
        <sz val="11"/>
        <color rgb="FFF29E6A"/>
        <rFont val="Calibri"/>
        <family val="2"/>
        <charset val="238"/>
        <scheme val="minor"/>
      </rPr>
      <t>východní strana</t>
    </r>
  </si>
  <si>
    <t xml:space="preserve"> 1/2023</t>
  </si>
  <si>
    <t xml:space="preserve"> 12/2024</t>
  </si>
  <si>
    <t>Komplexní obnova vybavení IT techniky v učebně PC1 a PC2, vč. serveru</t>
  </si>
  <si>
    <t>Komplexní obnova vybavení IT techniky dle současných požadavků v učebně PC 1 a PC 2, vč, serveru</t>
  </si>
  <si>
    <t xml:space="preserve"> 6/2024 </t>
  </si>
  <si>
    <t xml:space="preserve"> 8/2024</t>
  </si>
  <si>
    <t>Robotické stavebnice pro ZŠ a jejich využití ve výuce</t>
  </si>
  <si>
    <t>Doplnění, obnova a modernizace robotických stavebnic pro využití ve výuce.</t>
  </si>
  <si>
    <t xml:space="preserve"> 6/2024  </t>
  </si>
  <si>
    <t>Modernizace ICT školy - interaktivní tabule, dataprojektory</t>
  </si>
  <si>
    <t>Modernizace ICT školy - vybavení kmenových tříd interaktivními tabulemi, dataprojektory.</t>
  </si>
  <si>
    <t xml:space="preserve"> 6/2023 </t>
  </si>
  <si>
    <t xml:space="preserve"> 8/2023</t>
  </si>
  <si>
    <t>Vybudování zastřešené venkovní učebny pro cca 30 žáků, zároveň i její vybavení (nástěnky, tabule,mobilní nábytek)</t>
  </si>
  <si>
    <r>
      <t xml:space="preserve">Vybudování </t>
    </r>
    <r>
      <rPr>
        <b/>
        <i/>
        <sz val="11"/>
        <color rgb="FFF29E6A"/>
        <rFont val="Calibri"/>
        <family val="2"/>
        <charset val="238"/>
        <scheme val="minor"/>
      </rPr>
      <t>zastřešené</t>
    </r>
    <r>
      <rPr>
        <b/>
        <i/>
        <sz val="11"/>
        <color theme="0" tint="-0.499984740745262"/>
        <rFont val="Calibri"/>
        <family val="2"/>
        <charset val="238"/>
        <scheme val="minor"/>
      </rPr>
      <t xml:space="preserve"> venkovní učebny</t>
    </r>
  </si>
  <si>
    <t xml:space="preserve"> 4/2023</t>
  </si>
  <si>
    <t xml:space="preserve">Rozšíření prostoru sborovny 1.st. </t>
  </si>
  <si>
    <t>Rozšíření prostoru sborovny 1. stupně za účelem vytvoření zázemí pro pedagogické pracovníky školy - vychovatelky školní družiny. Vybudování dřevěného patra a vybavení pro zázemí pedagogických pracovníků.</t>
  </si>
  <si>
    <t xml:space="preserve"> 6/2022</t>
  </si>
  <si>
    <t>Modernizace venkovních herních prvků školní družiny a vybudování venkovní posilovny pro školní klub</t>
  </si>
  <si>
    <t>Cílem je modernizace a obměna venkovních herních prvků a zabudování posilovacích venkovních prvků pro školní klub.</t>
  </si>
  <si>
    <t>Rozvoj hybridní výuky na ZŠ</t>
  </si>
  <si>
    <t>Cíl - zajištění audio a vizuální techniky pro smíšenou výuku za účelem kvalitního sociálního kontaktu, komunikace a interakce, jako důležitých aspektů této formy vzdělávání</t>
  </si>
  <si>
    <t xml:space="preserve"> 4/2025</t>
  </si>
  <si>
    <t xml:space="preserve"> 8/2025</t>
  </si>
  <si>
    <t xml:space="preserve"> 11/2022</t>
  </si>
  <si>
    <t>Projekt je zaměřen na opravu S části fasády ZŠ. Fasáda je v havarijním stavu, poškozená od trusu holubů, předmětem je i výměna klempířských prvků a nová opatření proti holubům</t>
  </si>
  <si>
    <t>.2022</t>
  </si>
  <si>
    <t>Oprava venkovního pláště budovy S-část (fasáda-ul. Za Poštou)</t>
  </si>
  <si>
    <t>Mateřská škola Drhovy</t>
  </si>
  <si>
    <t>Obec Drhovy</t>
  </si>
  <si>
    <t>Zastřešení venkovního schodiště nad budovou</t>
  </si>
  <si>
    <t>Drhovy</t>
  </si>
  <si>
    <t>Zastřešení venkovního schodiště umožní bezpečný a kvalitní vstup dětí a jejich rodičů do MŠ - velké nebezpečí úrazu!</t>
  </si>
  <si>
    <t xml:space="preserve"> 7/2022</t>
  </si>
  <si>
    <t>Vybavení zahrady MŠ, venkovní mobiliář, altán</t>
  </si>
  <si>
    <t xml:space="preserve">Zastínění pískoviště, doplnění herních prvků, doplnění venkovního vybavení přístřšku - lavice, stoly pro pracovní tvorbu dětí, úložné boxy a regály </t>
  </si>
  <si>
    <t>záměr</t>
  </si>
  <si>
    <t>zpracovaná PD, stavební povolení</t>
  </si>
  <si>
    <t>Interaktivní tabule, ICT vybavení</t>
  </si>
  <si>
    <t>Další rozšíření možností ve vzděláváníí dětí</t>
  </si>
  <si>
    <t>Základní škola TRNKA</t>
  </si>
  <si>
    <t>Trnkový květ, z.s.</t>
  </si>
  <si>
    <t>Vybudování bezbarierovéhopřístupu do jednotlivých pater školy, a to buď pomocí výtahu nebo např. schodolezy. Úprava sociálních zařízení na bezbarierová.</t>
  </si>
  <si>
    <t>ne</t>
  </si>
  <si>
    <t>Vybudování školních šaten pro žáky</t>
  </si>
  <si>
    <t>záměr, zpracovaný projekt</t>
  </si>
  <si>
    <t>Vybudování cvičné kuchyňky pro žáky</t>
  </si>
  <si>
    <t>Vybudování a vybavení cvičné kuchyňky pro žáky</t>
  </si>
  <si>
    <t>Vybudování specializované učebny přírodních věd</t>
  </si>
  <si>
    <t>Postavení učebny v rámci přístavby a její vybavení pro výuku specializovaných předmětů</t>
  </si>
  <si>
    <t>Vybudování specializované řemeslné dílny</t>
  </si>
  <si>
    <t>Vybudování specializované učebny pro výuku řemeslných dílen</t>
  </si>
  <si>
    <t>Oprava oplocení školy a odhlučnění zahrady od rušné hlavní silnice</t>
  </si>
  <si>
    <t xml:space="preserve">záměr  </t>
  </si>
  <si>
    <t>Multimediální učebna</t>
  </si>
  <si>
    <t>Vybudování speciální multimediální učebny v rámci přístavby školy.</t>
  </si>
  <si>
    <t>Dokončení výměny oken, celkové zateplení budovy a výměna radiátorů s cílem snížení energetické náročnosti budovy.</t>
  </si>
  <si>
    <t>Vybudování výdejny školní stravy</t>
  </si>
  <si>
    <t>Vybudování výdejny jídla vč. prostoru pro zázemí vydávání jídla a jídelny pro žáky a učitele. To zahrnuje i vybudování nového přístupu do jídelny vč. bezbariérového vstupu a nové sociální zařízení.</t>
  </si>
  <si>
    <t>Vybudování pavilonu pro školní družinu</t>
  </si>
  <si>
    <t>Vybudování prostoru v rámci přístavby pro školní družinu.</t>
  </si>
  <si>
    <t>Vybudování sboroven a zázemí pro učitele a specializované předměty</t>
  </si>
  <si>
    <t>Vybudování sboroven a kabinetů pro učitele vč. zázemí pro uskladnění pomůcek pro specializované předměty</t>
  </si>
  <si>
    <t>Pořízení klimatizace/ zastínění exponovaných učeben</t>
  </si>
  <si>
    <t>Instalace zastínění na okna exponovoných učeben, příp. pořízení klimatizace.</t>
  </si>
  <si>
    <t>výběr dodavatele</t>
  </si>
  <si>
    <t>Rekonstrukce sociálního zařízení</t>
  </si>
  <si>
    <t>Rekonstrukce sociálních zařízení v jednotlivých patrech školy</t>
  </si>
  <si>
    <t xml:space="preserve">ne </t>
  </si>
  <si>
    <t>Vybudování venkovního hřiště</t>
  </si>
  <si>
    <t>Vybudování venkovního hřiště pro kolektivní sporty</t>
  </si>
  <si>
    <t>Vybudování venkovní učebny</t>
  </si>
  <si>
    <t>Vytvoření prostoru pro výuku venku na zahradě s adekvátním zázemím pro žáky a učitele.</t>
  </si>
  <si>
    <t>Vybudování víceúčelového sálu</t>
  </si>
  <si>
    <t>Vybudování víceúčelového sálu v podkroví školy.</t>
  </si>
  <si>
    <t>Odizolování budovy</t>
  </si>
  <si>
    <t>Odizolování budovy školy, aby nedocházelo k průsakům vody a vlhnutí</t>
  </si>
  <si>
    <t>záměr, výběr dodavatele</t>
  </si>
  <si>
    <t>Vybudování odporné učebny</t>
  </si>
  <si>
    <t>Vybudování odborné učebny v rámci přístavby, vhodné zejména pro výuku jazyků nebo využití jako hudebny</t>
  </si>
  <si>
    <t>Bude přiřazeno po zřízení MŠ</t>
  </si>
  <si>
    <t>Obec Rybníky</t>
  </si>
  <si>
    <t>Vybudování a zřízení MŠ</t>
  </si>
  <si>
    <t>Rybníky</t>
  </si>
  <si>
    <t>Vybudování a zřízení jednotřídní MŠ v obci Rybníky o celkovém počtu 20 dětí</t>
  </si>
  <si>
    <t>novostavba MŠ</t>
  </si>
  <si>
    <t>Základní škola Dobříš, Lidická 384</t>
  </si>
  <si>
    <t>Stavební úpravy - zřízení odborných učeben</t>
  </si>
  <si>
    <t>Stavební úpravy (elektřinaa, kabely,podlahy, stěny)+ nábytek, pomůcky přírodovědné</t>
  </si>
  <si>
    <t>Modernizace školní družiny (vybavení, nábytek, pomůcky)</t>
  </si>
  <si>
    <t xml:space="preserve">Nábytek, pomůcky, </t>
  </si>
  <si>
    <t xml:space="preserve">Zateplnení obálky budovy ZŠ Lidická </t>
  </si>
  <si>
    <t>Projekt je zaměřen na energetickou úsporu budovy ZŠ Lidická, jedná se o zateplení fasády, střechy, výměna oken a klempířských prvků</t>
  </si>
  <si>
    <t>Počítačová učebna</t>
  </si>
  <si>
    <t xml:space="preserve">Středočeský </t>
  </si>
  <si>
    <t>Nábytek, počítače, software. Stavební - rozvod elektrika,..</t>
  </si>
  <si>
    <t>Základní škola a Mateřská škola Obořiště, okres Příbram</t>
  </si>
  <si>
    <t>Obec Obořiště</t>
  </si>
  <si>
    <t>114000620, 114002134 (ŠD)</t>
  </si>
  <si>
    <t>ICT vybavení ZŠ a MŠ</t>
  </si>
  <si>
    <t>Obořiště</t>
  </si>
  <si>
    <t>Vybudování hřiště na školní zahradě</t>
  </si>
  <si>
    <t>Stavební úpravy ZŠ, vč. podnětného venkovního prostředí školy</t>
  </si>
  <si>
    <t>MATEŘSKÁ ŠKOLA HAPPY FLOWERS s. r. o.</t>
  </si>
  <si>
    <r>
      <t xml:space="preserve">Bezbariérové úpravy a rekonstrukce, </t>
    </r>
    <r>
      <rPr>
        <sz val="11"/>
        <color rgb="FF458DCF"/>
        <rFont val="Calibri"/>
        <family val="2"/>
        <charset val="238"/>
        <scheme val="minor"/>
      </rPr>
      <t>zabezpečení a navýšení kapacity MŠ</t>
    </r>
  </si>
  <si>
    <t>Bezbariérové úpravy a rekonstrukce, zabezpečení a navýšení kapacity MŠ</t>
  </si>
  <si>
    <t>Rozvoj mat. a čten. pregramotnosti a polytech. vzdělávání</t>
  </si>
  <si>
    <t>Rozvoj mat. a čten. pregramotnosti a polytech. Vzdělávání</t>
  </si>
  <si>
    <t>Obměna vybavení MŠ a zahrady s hřištěm</t>
  </si>
  <si>
    <t>Nové didaktické pomůcky pro rozvoj kreativity a iniciativy</t>
  </si>
  <si>
    <t>Městská knihovna Dobříš, příspěvková organizace</t>
  </si>
  <si>
    <t>Obnova podlahové krytiny a nábytku</t>
  </si>
  <si>
    <t>Rekonstrukce interiéru knihovny, vč. vybavení nábytkem</t>
  </si>
  <si>
    <t>Modernizace interiéru obecní knihovny a obřadní (kulturní) síně.</t>
  </si>
  <si>
    <t>Mateřská škola Korkyně, okres Příbram</t>
  </si>
  <si>
    <t>Obec Korkyně</t>
  </si>
  <si>
    <t>Korkyně</t>
  </si>
  <si>
    <t>Zateplení stropu, vč. umístění sádrokartonu. Pořízení nového osvětlení</t>
  </si>
  <si>
    <t>Změna zdroje vytápění</t>
  </si>
  <si>
    <t>Venkovní úpravy školní zahrady, vč. nového chodníku, vybavení, demolice starých přístřešků a vybudování nové stěny</t>
  </si>
  <si>
    <t>Základní a mateřská škola Mokrovraty, okres Příbram</t>
  </si>
  <si>
    <t>Obec Mokrovraty</t>
  </si>
  <si>
    <t>Tělocvična ZŠ a MŠ - multifunkční sál</t>
  </si>
  <si>
    <r>
      <t>Modernizace PC učebny a</t>
    </r>
    <r>
      <rPr>
        <sz val="11"/>
        <color rgb="FFFFC000"/>
        <rFont val="Calibri"/>
        <family val="2"/>
        <charset val="238"/>
        <scheme val="minor"/>
      </rPr>
      <t xml:space="preserve"> ICT vybavení školy</t>
    </r>
  </si>
  <si>
    <t>Modernizace PC učebny a ICT vybavení školy</t>
  </si>
  <si>
    <t>Základní škola a Mateřská škola Nečín, okres Příbram</t>
  </si>
  <si>
    <t>Obec Nečín</t>
  </si>
  <si>
    <t>Modernizace vybavení a nábytku MŠ</t>
  </si>
  <si>
    <t>Nečín</t>
  </si>
  <si>
    <t>Interaktivní tabule v MŠ</t>
  </si>
  <si>
    <t>Rekonstrukce kuchyně, obnova vzduchotechniky a vybavení varny</t>
  </si>
  <si>
    <t>Půdní vestavba ZŠ a MŠ Nečín, knihovna bez čítárny</t>
  </si>
  <si>
    <t>Zateplení staré budovy školy</t>
  </si>
  <si>
    <t>Zateplení nové budovy školy</t>
  </si>
  <si>
    <t>Rekonstrukce minihřiště na školní zahradě</t>
  </si>
  <si>
    <t>Rekonstrukce otopné soustavy</t>
  </si>
  <si>
    <t>Úprava prostranství kolem školy, vč. oplocení, klidová a hospodářská zóna</t>
  </si>
  <si>
    <t>Výměna osvětlení chodeb</t>
  </si>
  <si>
    <t>Modernizace školních dílen</t>
  </si>
  <si>
    <t>Interaktivní tabule 1.stupeň ZŠ</t>
  </si>
  <si>
    <t>Základní škola a Mateřská škola Rosovice, okres Příbram</t>
  </si>
  <si>
    <t>Obec Rosovice</t>
  </si>
  <si>
    <t>Víceúčelová hala - tělocvična</t>
  </si>
  <si>
    <t>Rosovice</t>
  </si>
  <si>
    <t>Rozšíření prostorů přístavbou</t>
  </si>
  <si>
    <t>Základní škola a Mateřská škola Stará Huť, okres Příbram</t>
  </si>
  <si>
    <t>Obec Stará Huť</t>
  </si>
  <si>
    <t>Vybavení ICT školy a nákup didaktických pomůcek a vybavení</t>
  </si>
  <si>
    <t>Stará Huť</t>
  </si>
  <si>
    <t>Venkovní vybavení zahrady MŠ herními prvky</t>
  </si>
  <si>
    <t>Rekonstrukce budovy č.p. 186 pro mimoškolní aktivity po uvolnění MŠ</t>
  </si>
  <si>
    <t>Navýšení kapacity PC učebny, modernizace ICT vybavení školy</t>
  </si>
  <si>
    <t>Rekonstrukce šaten a sociálního zázemí tělocvičny</t>
  </si>
  <si>
    <t>Vybudování podnětného venkovního prostředí školy pro pobyt družiny</t>
  </si>
  <si>
    <t>Nové sportovní vybavení tělocvičny</t>
  </si>
  <si>
    <t>Mateřská škola Svaté Pole</t>
  </si>
  <si>
    <t>Obec Svaté Pole</t>
  </si>
  <si>
    <t>Svaté Pole</t>
  </si>
  <si>
    <t>Nové oplocení školního pozemku, vč. odhlučnění zahrady vzhledem k frekventované Příbramské ulici</t>
  </si>
  <si>
    <r>
      <t xml:space="preserve">Snížení energetické náročnosti budovy (zateplení, výměna oken, </t>
    </r>
    <r>
      <rPr>
        <b/>
        <i/>
        <sz val="11"/>
        <color rgb="FF7F7F7F"/>
        <rFont val="Calibri"/>
        <family val="2"/>
        <charset val="238"/>
      </rPr>
      <t>výměna radiátorů</t>
    </r>
    <r>
      <rPr>
        <sz val="11"/>
        <color theme="1"/>
        <rFont val="Calibri"/>
        <family val="2"/>
        <charset val="238"/>
      </rPr>
      <t>)</t>
    </r>
  </si>
  <si>
    <t>114002126,  114002134 (ŠD)</t>
  </si>
  <si>
    <t xml:space="preserve"> 114001341, 114001359 (ŠD)</t>
  </si>
  <si>
    <r>
      <t>Vybudování bezbariérových přístupů do všech učeben,</t>
    </r>
    <r>
      <rPr>
        <sz val="11"/>
        <color rgb="FFFF0000"/>
        <rFont val="Calibri"/>
        <family val="2"/>
        <charset val="238"/>
      </rPr>
      <t xml:space="preserve"> vč. výtahů a sociálních zařízení</t>
    </r>
  </si>
  <si>
    <t>Postavení přístavby, ve které budou šatny pro všechny žáky školy vč. bezbarierového přístupu.</t>
  </si>
  <si>
    <t>181076578, 181076853 (ŠJ-výdejna)</t>
  </si>
  <si>
    <t>181076578, 181076845 (ŠD)</t>
  </si>
  <si>
    <t>114002061, 181033445 (ŠJ)</t>
  </si>
  <si>
    <t>114000514,  181033445 (ŠJ)</t>
  </si>
  <si>
    <t>114002347, 114002355 (ŠD)</t>
  </si>
  <si>
    <t>114002207, 114002215 (ŠD)</t>
  </si>
  <si>
    <t>114002169, 114000000 (ŠJ)</t>
  </si>
  <si>
    <t>114000921, 114000930 (ŠJ)</t>
  </si>
  <si>
    <t>114000140, 114000158 (ŠJ)</t>
  </si>
  <si>
    <t>150044950, 114001677 (ŠJ)</t>
  </si>
  <si>
    <t>114001651, 114001677 (ŠJ)</t>
  </si>
  <si>
    <t>2.základní škola Dobříš, Školní 1035, okres Příbram</t>
  </si>
  <si>
    <t>Vybudování učebny fyziky</t>
  </si>
  <si>
    <r>
      <t xml:space="preserve">Učebna fyziky - 2. ZŠ Dobříš                        </t>
    </r>
    <r>
      <rPr>
        <strike/>
        <sz val="11"/>
        <rFont val="Calibri"/>
        <family val="2"/>
        <charset val="238"/>
        <scheme val="minor"/>
      </rPr>
      <t>Pavilon odborných učeben</t>
    </r>
  </si>
  <si>
    <t>Učebna ICT - 2. ZŠ Dobříš</t>
  </si>
  <si>
    <t>Vybudování učebny ICT</t>
  </si>
  <si>
    <t>Jazyková učebna - 2. ZŠ Dobříš</t>
  </si>
  <si>
    <t>Vybudování jazykové učebny</t>
  </si>
  <si>
    <t>Učebna robotiky - 2. ZŠ Dobříš</t>
  </si>
  <si>
    <t>Vybudování učebny robotiky</t>
  </si>
  <si>
    <t>Modernizace tříd</t>
  </si>
  <si>
    <t>Výměna zařízení tříd (nábytek, linolea, světla).</t>
  </si>
  <si>
    <t>Interaktivní tabule a dataprojektory</t>
  </si>
  <si>
    <t xml:space="preserve">Výměna nefunkčních interaktivních tabulí a dataprojektorů </t>
  </si>
  <si>
    <t>PC technika pro učitele</t>
  </si>
  <si>
    <t>Modernizace SW, dokoupení pro nové kolegy</t>
  </si>
  <si>
    <t>Zabezpečení školy</t>
  </si>
  <si>
    <t>Ochrana bezpečí žáků před vstupem agresora</t>
  </si>
  <si>
    <t>Obnova učeben a herní prvky</t>
  </si>
  <si>
    <t>Zlepšení podmínek pro vzdělávání a zlepšení zdrav. stavu žáků</t>
  </si>
  <si>
    <t>114001383, 114001375 (ŠD)</t>
  </si>
  <si>
    <t>Obnova vybavení, klimatizace, ek. Kompostér</t>
  </si>
  <si>
    <t>Zlepšení podmínek pro žáky</t>
  </si>
  <si>
    <t>114001383, 114001391 (ŠJ)</t>
  </si>
  <si>
    <t>Modernizace tělocvičny</t>
  </si>
  <si>
    <t>Modernizace tělocvičny - zbroušení parket, nalakování, nové osvětlení + zázemí (šatny, toalety)</t>
  </si>
  <si>
    <r>
      <t xml:space="preserve">Modernizace tělocvičny </t>
    </r>
    <r>
      <rPr>
        <b/>
        <i/>
        <sz val="11"/>
        <color theme="0" tint="-0.499984740745262"/>
        <rFont val="Calibri"/>
        <family val="2"/>
        <charset val="238"/>
        <scheme val="minor"/>
      </rPr>
      <t>včetně rekonstrukce jejího zázemí</t>
    </r>
  </si>
  <si>
    <t>Modernizace tělocvičny včetně rekonstrukce jejího zázemí</t>
  </si>
  <si>
    <t>Vybudování nového sportovního areálu tělocvičny</t>
  </si>
  <si>
    <t>Výstavba nové multifunkční tělocvičny.</t>
  </si>
  <si>
    <t>Modernizace šaten na 1.stupni ZŠ</t>
  </si>
  <si>
    <t>Modernizace šaten na 1. stupni ZŠ - pořízení skříněk, podlaha.</t>
  </si>
  <si>
    <t>Rozšíření, optimalizace, zrychlení PC sítě</t>
  </si>
  <si>
    <t>Rozšíření, optimalizace, zrychlení PC sítě - optické kabely.</t>
  </si>
  <si>
    <t>Venkovní učebna</t>
  </si>
  <si>
    <t>Učebna pro předměty přírodovědného zaměření, Vv, Pv</t>
  </si>
  <si>
    <t>Naučná stezka, naučné panely</t>
  </si>
  <si>
    <t>Naučná stezka pro přírodovědné předměty</t>
  </si>
  <si>
    <t>Obnova koridorů</t>
  </si>
  <si>
    <t>Zakrytí chodníků mezi pavilony z důvodu bezpečnosti a nřecházení žáků mezi pavilony za nepříznivého počasí</t>
  </si>
  <si>
    <t>Vybudování nového hřiště na platě s umělou trávou</t>
  </si>
  <si>
    <t>Hřiště pro využívání na hodiny TV</t>
  </si>
  <si>
    <t>Nová počítačová síť</t>
  </si>
  <si>
    <t>Navýšení kapacity sítě</t>
  </si>
  <si>
    <t>Vybudování odborných učeben - jazykové, fyzikální, učebna na pracovní vyučování</t>
  </si>
  <si>
    <t>Fyzika + chemie, jazyková učebna, robotika, IT učebna pro 1.st.</t>
  </si>
  <si>
    <t>Vybudování nového pavilonu pro školní družinu (10 učeben)</t>
  </si>
  <si>
    <t>Pavilon pro 10 od. školní družiny</t>
  </si>
  <si>
    <t>Strategický rámec MAP do roku 2023</t>
  </si>
  <si>
    <t>Místního akčního plánu rozvoje vzdělávání ORP Dobříš</t>
  </si>
  <si>
    <t>Ve sloupcích tabulky, které se týkají typu projektu (resp. jeho zaměření/podporovaných oblastí) je třeba vždy označit křížkem (zaškrtnout) relevantní políčko. V případě, že nebude zaškrtnuto relevantní pole, nebude možné 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</si>
  <si>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je zveřejněn na stránkách  https://www.mmr.cz/cs/microsites/uzemni-dimenze/map-kap/stratigicke_ramce_map . Na území hlavního města Prahy je SR MAP uveřejněn na webových stránkách městské části, resp. správního obvodu ORP. </t>
  </si>
  <si>
    <t>Záměr přidán k datu/Aktualizace k:</t>
  </si>
  <si>
    <t>114001341, 114001359 (ŠD)</t>
  </si>
  <si>
    <t>114001341; 114001359 (ŠD); 150066881 (ŠK)</t>
  </si>
  <si>
    <t xml:space="preserve"> 7/2020</t>
  </si>
  <si>
    <t xml:space="preserve"> 8/2026</t>
  </si>
  <si>
    <t xml:space="preserve"> 2/2022</t>
  </si>
  <si>
    <t>Přístavba k Relaxbooxu</t>
  </si>
  <si>
    <t xml:space="preserve"> 8/2022</t>
  </si>
  <si>
    <t>Změna zdroje vytápění ze současného spalování tuhých paliv za topení pomocí tepelných čerpadel.</t>
  </si>
  <si>
    <t>Venkovní úpravy školní zahrady, vč. nového chodníku, vybavení herními a naučnými prvky, demolice starých přístřešků a vybudování nové protihlukové stěny.</t>
  </si>
  <si>
    <r>
      <t xml:space="preserve">Rekonstrukce ředitelny </t>
    </r>
    <r>
      <rPr>
        <sz val="11"/>
        <color rgb="FFFFC000"/>
        <rFont val="Calibri"/>
        <family val="2"/>
        <charset val="238"/>
        <scheme val="minor"/>
      </rPr>
      <t>a sborovny</t>
    </r>
  </si>
  <si>
    <t>Modernizace školní jídelny a kuchyně ZŠ a MŠ</t>
  </si>
  <si>
    <t>Rodinné centrum Dobříšek, z.s.</t>
  </si>
  <si>
    <t>Modernizace vybavení</t>
  </si>
  <si>
    <t>Pořízení nových lavic a židlí, notebooků a mobilních telefonů</t>
  </si>
  <si>
    <t>Rekonstrukce sociálního zařízenÍ ZŠ a MŠ</t>
  </si>
  <si>
    <t>Pedagogická diagnostika pro předškolní vzdělávání</t>
  </si>
  <si>
    <t>Balíček iSophi pedagogická diagnostika 3/4 + 4/5</t>
  </si>
  <si>
    <t xml:space="preserve"> 3/2022</t>
  </si>
  <si>
    <t>Renovace školní zahrady, vybavení školní zahrady pro výuku</t>
  </si>
  <si>
    <t xml:space="preserve">Úpravy terénu, opravy zdí, vybudování koutku pro polytechnické vzdělávání - dílenské stoly-ponky, instalace okapů, dřevěný přístřešek </t>
  </si>
  <si>
    <t>zpracovaná projektová dokumentace</t>
  </si>
  <si>
    <t>Úpravy vnitřních prostor - vybudování zázemí pro pedagogy</t>
  </si>
  <si>
    <t>Vybudování zázemí pro pedagogy - oddělení prostoru, oprava a výmalba stěn, podlahová krytina</t>
  </si>
  <si>
    <r>
      <t xml:space="preserve">Podpis: předseda Řídícího výboru - Ing. Kateřina Boukalová, Ph.D., </t>
    </r>
    <r>
      <rPr>
        <sz val="11"/>
        <color theme="1"/>
        <rFont val="Calibri"/>
        <family val="2"/>
        <charset val="238"/>
        <scheme val="minor"/>
      </rPr>
      <t>podepsáno elektronickým podpisem na konci dokumentu</t>
    </r>
  </si>
  <si>
    <t>Místní akční plán rozvoje vzdělávání ORP Dobříš, reg. č. CZ.02.3.68/0.0/0.0/20_082/0020383</t>
  </si>
  <si>
    <t>Tmavěmodrý tučný text záměrů kurzívou</t>
  </si>
  <si>
    <r>
      <t xml:space="preserve">Vykoupen pozemek pro výstavbu,
</t>
    </r>
    <r>
      <rPr>
        <b/>
        <i/>
        <sz val="11"/>
        <color rgb="FF003366"/>
        <rFont val="Calibri"/>
        <family val="2"/>
        <charset val="238"/>
      </rPr>
      <t>Vypracována studie 
Výběrové řízení na PD/07/08/2022</t>
    </r>
  </si>
  <si>
    <t>zažádáno přes MAS PRV</t>
  </si>
  <si>
    <t>Vybudování přístavby včetně víceúčelového sálu, učebny přírodních věd, jazykové učebny a sociálního zařízení</t>
  </si>
  <si>
    <t>Vybudování přístavby, ve které se bude nacházet odborná učebna přírodních věd, odborná učebna jazyků a víceúčelový sál.</t>
  </si>
  <si>
    <t>NE</t>
  </si>
  <si>
    <t>4. mateřská škola Dobříš, okres Příbram</t>
  </si>
  <si>
    <t>Rekonstrukce sociálního zařízenÍ MŠ, rekonstrukce vodovodního řádu</t>
  </si>
  <si>
    <t>Záměr</t>
  </si>
  <si>
    <t xml:space="preserve">Záměr </t>
  </si>
  <si>
    <t>ZREZALIZOVÁNO</t>
  </si>
  <si>
    <t>Úsporné osvětlení -2. ZŠ</t>
  </si>
  <si>
    <t>výměna stávajícího osvětlení za energeticky úsporné</t>
  </si>
  <si>
    <t>Doplnění herních a nauč.  prvků 2. ZŠ Dobříš; do areálu školy</t>
  </si>
  <si>
    <t>herní a naučné prvky do venkovního areálu</t>
  </si>
  <si>
    <t>ZREALIZOVÁNO</t>
  </si>
  <si>
    <t>Interaktivní výuka v MŠ</t>
  </si>
  <si>
    <t>Interaktivní panel</t>
  </si>
  <si>
    <t>Modernizace vybavení nábytku v MŠ</t>
  </si>
  <si>
    <t>Modernizace vybavaní MŠ</t>
  </si>
  <si>
    <r>
      <t>Schváleno v Dobříši dne 15.9</t>
    </r>
    <r>
      <rPr>
        <b/>
        <sz val="11"/>
        <rFont val="Calibri"/>
        <family val="2"/>
        <charset val="238"/>
        <scheme val="minor"/>
      </rPr>
      <t>.2022</t>
    </r>
    <r>
      <rPr>
        <b/>
        <sz val="11"/>
        <color theme="1"/>
        <rFont val="Calibri"/>
        <family val="2"/>
        <charset val="238"/>
        <scheme val="minor"/>
      </rPr>
      <t xml:space="preserve"> Řídícím výborem MAP III ORP Dobříš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</si>
</sst>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?,???,???"/>
    <numFmt numFmtId="165" formatCode="?,???,000"/>
    <numFmt numFmtId="166" formatCode="??,???,000"/>
    <numFmt numFmtId="167" formatCode="???,??0"/>
    <numFmt numFmtId="168" formatCode="00000000"/>
    <numFmt numFmtId="169" formatCode="???,???"/>
    <numFmt numFmtId="170" formatCode="??,???,??0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b/>
      <i/>
      <sz val="11"/>
      <color theme="0" tint="-0.34998626667073579"/>
      <name val="Calibri"/>
      <family val="2"/>
      <charset val="238"/>
      <scheme val="minor"/>
    </font>
    <font>
      <sz val="11"/>
      <color rgb="FFF29E6A"/>
      <name val="Calibri"/>
      <family val="2"/>
      <charset val="238"/>
      <scheme val="minor"/>
    </font>
    <font>
      <sz val="10"/>
      <color rgb="FFF29E6A"/>
      <name val="Calibri"/>
      <family val="2"/>
      <charset val="238"/>
      <scheme val="minor"/>
    </font>
    <font>
      <sz val="11"/>
      <color indexed="49"/>
      <name val="Calibri"/>
      <family val="2"/>
      <charset val="238"/>
    </font>
    <font>
      <sz val="11"/>
      <color rgb="FF458DCF"/>
      <name val="Calibri"/>
      <family val="2"/>
      <charset val="238"/>
      <scheme val="minor"/>
    </font>
    <font>
      <sz val="11"/>
      <color rgb="FF33CCCC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b/>
      <i/>
      <sz val="11"/>
      <color rgb="FFF29E6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33CCCC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29E6A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rgb="FF7F7F7F"/>
      <name val="Calibri"/>
      <family val="2"/>
      <charset val="238"/>
    </font>
    <font>
      <b/>
      <i/>
      <sz val="11"/>
      <color rgb="FFF29E6A"/>
      <name val="Calibri"/>
      <family val="2"/>
      <charset val="238"/>
    </font>
    <font>
      <b/>
      <i/>
      <sz val="10"/>
      <color theme="0" tint="-0.499984740745262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b/>
      <i/>
      <sz val="11"/>
      <color theme="7" tint="-0.249977111117893"/>
      <name val="Calibri"/>
      <family val="2"/>
      <charset val="238"/>
      <scheme val="minor"/>
    </font>
    <font>
      <sz val="10"/>
      <color theme="7" tint="-0.249977111117893"/>
      <name val="Calibri"/>
      <family val="2"/>
      <charset val="238"/>
      <scheme val="minor"/>
    </font>
    <font>
      <sz val="8"/>
      <color rgb="FF80808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rgb="FF003366"/>
      <name val="Calibri"/>
      <family val="2"/>
      <charset val="238"/>
    </font>
    <font>
      <b/>
      <i/>
      <sz val="11"/>
      <color rgb="FF003366"/>
      <name val="Calibri"/>
      <family val="2"/>
      <charset val="238"/>
      <scheme val="minor"/>
    </font>
    <font>
      <b/>
      <i/>
      <strike/>
      <sz val="11"/>
      <color rgb="FF003366"/>
      <name val="Calibri"/>
      <family val="2"/>
      <charset val="238"/>
    </font>
    <font>
      <b/>
      <i/>
      <strike/>
      <sz val="11"/>
      <color rgb="FF003366"/>
      <name val="Calibri"/>
      <family val="2"/>
      <charset val="238"/>
      <scheme val="minor"/>
    </font>
    <font>
      <b/>
      <strike/>
      <sz val="11"/>
      <color rgb="FF003366"/>
      <name val="Calibri"/>
      <family val="2"/>
      <charset val="238"/>
    </font>
    <font>
      <b/>
      <i/>
      <sz val="10"/>
      <color rgb="FF003366"/>
      <name val="Calibri"/>
      <family val="2"/>
      <charset val="238"/>
      <scheme val="minor"/>
    </font>
    <font>
      <b/>
      <i/>
      <sz val="20"/>
      <color rgb="FF003366"/>
      <name val="Calibri"/>
      <family val="2"/>
      <charset val="238"/>
      <scheme val="minor"/>
    </font>
    <font>
      <b/>
      <i/>
      <sz val="26"/>
      <color rgb="FF00336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9E6A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5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2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center"/>
    </xf>
    <xf numFmtId="0" fontId="5" fillId="0" borderId="4" xfId="0" applyFont="1" applyFill="1" applyBorder="1" applyProtection="1"/>
    <xf numFmtId="0" fontId="5" fillId="0" borderId="0" xfId="0" applyFont="1" applyFill="1" applyBorder="1" applyProtection="1"/>
    <xf numFmtId="9" fontId="5" fillId="0" borderId="5" xfId="1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0" fontId="0" fillId="2" borderId="0" xfId="0" applyFill="1" applyBorder="1" applyProtection="1"/>
    <xf numFmtId="9" fontId="5" fillId="2" borderId="5" xfId="1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0" fillId="3" borderId="0" xfId="0" applyFill="1" applyBorder="1" applyProtection="1"/>
    <xf numFmtId="9" fontId="5" fillId="3" borderId="5" xfId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0" fillId="3" borderId="7" xfId="0" applyFill="1" applyBorder="1" applyProtection="1"/>
    <xf numFmtId="9" fontId="5" fillId="3" borderId="8" xfId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0" fontId="3" fillId="0" borderId="0" xfId="0" applyFont="1" applyFill="1" applyProtection="1"/>
    <xf numFmtId="0" fontId="3" fillId="0" borderId="0" xfId="0" applyFont="1" applyProtection="1"/>
    <xf numFmtId="0" fontId="9" fillId="0" borderId="0" xfId="2" applyFont="1" applyProtection="1"/>
    <xf numFmtId="0" fontId="3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5" fillId="0" borderId="0" xfId="0" applyFont="1"/>
    <xf numFmtId="0" fontId="10" fillId="0" borderId="0" xfId="0" applyFont="1" applyAlignment="1">
      <alignment vertical="top" wrapText="1"/>
    </xf>
    <xf numFmtId="0" fontId="12" fillId="0" borderId="14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0" borderId="9" xfId="0" applyBorder="1"/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16" fillId="0" borderId="20" xfId="0" applyFont="1" applyFill="1" applyBorder="1" applyAlignment="1" applyProtection="1"/>
    <xf numFmtId="0" fontId="0" fillId="0" borderId="0" xfId="0" applyBorder="1"/>
    <xf numFmtId="0" fontId="0" fillId="0" borderId="0" xfId="0" applyFont="1" applyBorder="1"/>
    <xf numFmtId="14" fontId="0" fillId="0" borderId="9" xfId="0" applyNumberFormat="1" applyBorder="1"/>
    <xf numFmtId="0" fontId="26" fillId="0" borderId="9" xfId="0" applyFont="1" applyBorder="1"/>
    <xf numFmtId="0" fontId="2" fillId="0" borderId="9" xfId="0" applyFont="1" applyBorder="1"/>
    <xf numFmtId="0" fontId="25" fillId="0" borderId="9" xfId="0" applyFont="1" applyBorder="1"/>
    <xf numFmtId="0" fontId="27" fillId="0" borderId="9" xfId="0" applyFont="1" applyBorder="1"/>
    <xf numFmtId="0" fontId="29" fillId="0" borderId="9" xfId="0" applyFont="1" applyBorder="1"/>
    <xf numFmtId="0" fontId="28" fillId="0" borderId="9" xfId="0" applyFont="1" applyBorder="1"/>
    <xf numFmtId="0" fontId="30" fillId="0" borderId="9" xfId="0" applyFont="1" applyBorder="1"/>
    <xf numFmtId="0" fontId="16" fillId="0" borderId="0" xfId="0" applyFont="1"/>
    <xf numFmtId="0" fontId="31" fillId="0" borderId="9" xfId="0" applyFont="1" applyBorder="1"/>
    <xf numFmtId="0" fontId="33" fillId="0" borderId="9" xfId="0" applyFont="1" applyBorder="1" applyProtection="1">
      <protection locked="0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Protection="1"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31" fillId="0" borderId="9" xfId="0" applyFont="1" applyFill="1" applyBorder="1" applyProtection="1">
      <protection locked="0"/>
    </xf>
    <xf numFmtId="0" fontId="31" fillId="0" borderId="42" xfId="0" applyFont="1" applyFill="1" applyBorder="1" applyProtection="1">
      <protection locked="0"/>
    </xf>
    <xf numFmtId="0" fontId="41" fillId="0" borderId="9" xfId="0" applyFont="1" applyBorder="1" applyAlignment="1">
      <alignment vertical="center" wrapText="1"/>
    </xf>
    <xf numFmtId="168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/>
    <xf numFmtId="0" fontId="0" fillId="0" borderId="9" xfId="0" applyFont="1" applyBorder="1"/>
    <xf numFmtId="0" fontId="41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168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/>
    <xf numFmtId="3" fontId="36" fillId="0" borderId="13" xfId="0" applyNumberFormat="1" applyFont="1" applyBorder="1" applyAlignment="1" applyProtection="1">
      <alignment horizontal="center" vertical="center"/>
      <protection locked="0"/>
    </xf>
    <xf numFmtId="3" fontId="36" fillId="0" borderId="14" xfId="0" applyNumberFormat="1" applyFont="1" applyBorder="1" applyAlignment="1" applyProtection="1">
      <alignment horizontal="center" vertical="center"/>
      <protection locked="0"/>
    </xf>
    <xf numFmtId="0" fontId="36" fillId="0" borderId="39" xfId="0" applyFont="1" applyBorder="1" applyProtection="1">
      <protection locked="0"/>
    </xf>
    <xf numFmtId="0" fontId="36" fillId="0" borderId="9" xfId="0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vertical="center" wrapText="1"/>
      <protection locked="0"/>
    </xf>
    <xf numFmtId="0" fontId="36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3" fontId="34" fillId="0" borderId="26" xfId="0" applyNumberFormat="1" applyFont="1" applyBorder="1" applyAlignment="1" applyProtection="1">
      <alignment horizontal="center" vertical="center"/>
      <protection locked="0"/>
    </xf>
    <xf numFmtId="0" fontId="34" fillId="0" borderId="26" xfId="0" applyFont="1" applyBorder="1" applyProtection="1">
      <protection locked="0"/>
    </xf>
    <xf numFmtId="0" fontId="34" fillId="0" borderId="28" xfId="0" applyFont="1" applyBorder="1" applyProtection="1">
      <protection locked="0"/>
    </xf>
    <xf numFmtId="0" fontId="0" fillId="0" borderId="0" xfId="0"/>
    <xf numFmtId="0" fontId="36" fillId="0" borderId="39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Protection="1">
      <protection locked="0"/>
    </xf>
    <xf numFmtId="0" fontId="36" fillId="0" borderId="9" xfId="0" applyFont="1" applyBorder="1" applyProtection="1">
      <protection locked="0"/>
    </xf>
    <xf numFmtId="0" fontId="36" fillId="0" borderId="14" xfId="0" applyFont="1" applyBorder="1" applyProtection="1">
      <protection locked="0"/>
    </xf>
    <xf numFmtId="0" fontId="36" fillId="0" borderId="9" xfId="0" applyFont="1" applyFill="1" applyBorder="1" applyAlignment="1" applyProtection="1">
      <alignment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/>
      <protection locked="0"/>
    </xf>
    <xf numFmtId="3" fontId="35" fillId="0" borderId="13" xfId="0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Protection="1">
      <protection locked="0"/>
    </xf>
    <xf numFmtId="0" fontId="35" fillId="0" borderId="14" xfId="0" applyFont="1" applyFill="1" applyBorder="1" applyProtection="1">
      <protection locked="0"/>
    </xf>
    <xf numFmtId="0" fontId="35" fillId="0" borderId="39" xfId="0" applyFont="1" applyFill="1" applyBorder="1" applyProtection="1">
      <protection locked="0"/>
    </xf>
    <xf numFmtId="0" fontId="35" fillId="0" borderId="9" xfId="0" applyFont="1" applyFill="1" applyBorder="1" applyAlignment="1" applyProtection="1">
      <alignment horizontal="center" vertical="center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Protection="1">
      <protection locked="0"/>
    </xf>
    <xf numFmtId="0" fontId="49" fillId="0" borderId="0" xfId="0" applyFont="1"/>
    <xf numFmtId="0" fontId="48" fillId="0" borderId="9" xfId="0" applyFont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vertical="center" wrapText="1"/>
      <protection locked="0"/>
    </xf>
    <xf numFmtId="0" fontId="35" fillId="0" borderId="9" xfId="0" applyFont="1" applyFill="1" applyBorder="1" applyAlignment="1" applyProtection="1">
      <alignment vertical="center" wrapText="1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35" fillId="0" borderId="28" xfId="0" applyFont="1" applyBorder="1" applyAlignment="1" applyProtection="1">
      <alignment horizontal="center" vertical="center"/>
      <protection locked="0"/>
    </xf>
    <xf numFmtId="0" fontId="35" fillId="0" borderId="42" xfId="0" applyFont="1" applyFill="1" applyBorder="1" applyProtection="1">
      <protection locked="0"/>
    </xf>
    <xf numFmtId="3" fontId="3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3" fontId="48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Protection="1">
      <protection locked="0"/>
    </xf>
    <xf numFmtId="0" fontId="48" fillId="0" borderId="14" xfId="0" applyFont="1" applyBorder="1" applyProtection="1">
      <protection locked="0"/>
    </xf>
    <xf numFmtId="3" fontId="48" fillId="0" borderId="14" xfId="0" applyNumberFormat="1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Protection="1">
      <protection locked="0"/>
    </xf>
    <xf numFmtId="0" fontId="48" fillId="0" borderId="28" xfId="0" applyFont="1" applyBorder="1" applyProtection="1">
      <protection locked="0"/>
    </xf>
    <xf numFmtId="0" fontId="49" fillId="0" borderId="9" xfId="0" applyFont="1" applyFill="1" applyBorder="1" applyAlignment="1" applyProtection="1">
      <alignment vertical="center" wrapText="1"/>
      <protection locked="0"/>
    </xf>
    <xf numFmtId="0" fontId="49" fillId="0" borderId="42" xfId="0" applyFont="1" applyFill="1" applyBorder="1" applyProtection="1">
      <protection locked="0"/>
    </xf>
    <xf numFmtId="0" fontId="36" fillId="0" borderId="9" xfId="0" applyFont="1" applyFill="1" applyBorder="1" applyProtection="1"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Protection="1">
      <protection locked="0"/>
    </xf>
    <xf numFmtId="0" fontId="34" fillId="0" borderId="45" xfId="0" applyFont="1" applyBorder="1" applyProtection="1">
      <protection locked="0"/>
    </xf>
    <xf numFmtId="0" fontId="33" fillId="0" borderId="24" xfId="0" applyFont="1" applyBorder="1" applyProtection="1">
      <protection locked="0"/>
    </xf>
    <xf numFmtId="0" fontId="33" fillId="0" borderId="14" xfId="0" applyFont="1" applyBorder="1" applyProtection="1"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Protection="1">
      <protection locked="0"/>
    </xf>
    <xf numFmtId="0" fontId="34" fillId="0" borderId="44" xfId="0" applyFont="1" applyBorder="1" applyProtection="1">
      <protection locked="0"/>
    </xf>
    <xf numFmtId="0" fontId="33" fillId="0" borderId="40" xfId="0" applyFont="1" applyBorder="1" applyProtection="1">
      <protection locked="0"/>
    </xf>
    <xf numFmtId="0" fontId="33" fillId="0" borderId="13" xfId="0" applyFont="1" applyBorder="1" applyProtection="1"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41" fillId="0" borderId="39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39" xfId="0" applyFont="1" applyFill="1" applyBorder="1" applyAlignment="1" applyProtection="1">
      <alignment horizontal="center" vertical="center"/>
      <protection locked="0"/>
    </xf>
    <xf numFmtId="0" fontId="36" fillId="0" borderId="39" xfId="0" applyFont="1" applyFill="1" applyBorder="1" applyAlignment="1" applyProtection="1">
      <alignment horizontal="center" vertical="center"/>
      <protection locked="0"/>
    </xf>
    <xf numFmtId="0" fontId="45" fillId="0" borderId="39" xfId="0" applyFont="1" applyBorder="1" applyAlignment="1">
      <alignment horizontal="center" vertical="center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39" xfId="0" applyFont="1" applyFill="1" applyBorder="1" applyAlignment="1" applyProtection="1">
      <alignment horizontal="center" vertical="center"/>
      <protection locked="0"/>
    </xf>
    <xf numFmtId="0" fontId="31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wrapText="1"/>
      <protection locked="0"/>
    </xf>
    <xf numFmtId="0" fontId="35" fillId="0" borderId="14" xfId="0" applyFont="1" applyFill="1" applyBorder="1" applyAlignment="1" applyProtection="1">
      <alignment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wrapText="1"/>
      <protection locked="0"/>
    </xf>
    <xf numFmtId="0" fontId="36" fillId="0" borderId="13" xfId="0" applyFont="1" applyFill="1" applyBorder="1" applyAlignment="1" applyProtection="1">
      <alignment wrapText="1"/>
      <protection locked="0"/>
    </xf>
    <xf numFmtId="0" fontId="36" fillId="0" borderId="14" xfId="0" applyFont="1" applyFill="1" applyBorder="1" applyAlignment="1" applyProtection="1">
      <alignment vertical="center" wrapText="1"/>
      <protection locked="0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44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0" fontId="49" fillId="0" borderId="25" xfId="0" applyFont="1" applyFill="1" applyBorder="1" applyAlignment="1" applyProtection="1">
      <alignment horizontal="center" vertical="center" wrapText="1"/>
      <protection locked="0"/>
    </xf>
    <xf numFmtId="0" fontId="49" fillId="0" borderId="39" xfId="0" applyFont="1" applyFill="1" applyBorder="1" applyAlignment="1" applyProtection="1">
      <alignment horizontal="center" vertical="center" wrapText="1"/>
      <protection locked="0"/>
    </xf>
    <xf numFmtId="0" fontId="36" fillId="0" borderId="39" xfId="0" applyFont="1" applyFill="1" applyBorder="1" applyAlignment="1" applyProtection="1">
      <alignment horizontal="center" vertical="center" wrapText="1"/>
      <protection locked="0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3" fontId="31" fillId="0" borderId="13" xfId="0" applyNumberFormat="1" applyFont="1" applyBorder="1" applyAlignment="1" applyProtection="1">
      <alignment horizontal="center" vertical="center"/>
      <protection locked="0"/>
    </xf>
    <xf numFmtId="3" fontId="45" fillId="0" borderId="13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 applyProtection="1">
      <alignment horizontal="center" vertical="center"/>
      <protection locked="0"/>
    </xf>
    <xf numFmtId="166" fontId="0" fillId="0" borderId="14" xfId="0" applyNumberFormat="1" applyFont="1" applyBorder="1" applyAlignment="1" applyProtection="1">
      <alignment horizontal="center" vertical="center"/>
      <protection locked="0"/>
    </xf>
    <xf numFmtId="3" fontId="31" fillId="0" borderId="40" xfId="0" applyNumberFormat="1" applyFont="1" applyBorder="1" applyAlignment="1" applyProtection="1">
      <alignment horizontal="center" vertical="center"/>
      <protection locked="0"/>
    </xf>
    <xf numFmtId="3" fontId="31" fillId="0" borderId="24" xfId="0" applyNumberFormat="1" applyFont="1" applyBorder="1" applyAlignment="1" applyProtection="1">
      <alignment horizontal="center" vertical="center"/>
      <protection locked="0"/>
    </xf>
    <xf numFmtId="3" fontId="35" fillId="0" borderId="28" xfId="0" applyNumberFormat="1" applyFont="1" applyBorder="1" applyAlignment="1" applyProtection="1">
      <alignment horizontal="center" vertical="center"/>
      <protection locked="0"/>
    </xf>
    <xf numFmtId="3" fontId="35" fillId="0" borderId="14" xfId="0" applyNumberFormat="1" applyFont="1" applyFill="1" applyBorder="1" applyAlignment="1" applyProtection="1">
      <alignment horizontal="center" vertical="center"/>
      <protection locked="0"/>
    </xf>
    <xf numFmtId="3" fontId="33" fillId="0" borderId="28" xfId="0" applyNumberFormat="1" applyFont="1" applyBorder="1" applyAlignment="1" applyProtection="1">
      <alignment horizontal="center" vertical="center"/>
      <protection locked="0"/>
    </xf>
    <xf numFmtId="3" fontId="31" fillId="0" borderId="13" xfId="0" applyNumberFormat="1" applyFont="1" applyFill="1" applyBorder="1" applyAlignment="1" applyProtection="1">
      <alignment horizontal="center" vertical="center"/>
      <protection locked="0"/>
    </xf>
    <xf numFmtId="3" fontId="31" fillId="0" borderId="14" xfId="0" applyNumberFormat="1" applyFont="1" applyFill="1" applyBorder="1" applyAlignment="1" applyProtection="1">
      <alignment horizontal="center" vertical="center"/>
      <protection locked="0"/>
    </xf>
    <xf numFmtId="3" fontId="49" fillId="0" borderId="26" xfId="0" applyNumberFormat="1" applyFont="1" applyBorder="1" applyAlignment="1" applyProtection="1">
      <alignment horizontal="center" vertical="center"/>
      <protection locked="0"/>
    </xf>
    <xf numFmtId="3" fontId="49" fillId="0" borderId="28" xfId="0" applyNumberFormat="1" applyFont="1" applyBorder="1" applyAlignment="1" applyProtection="1">
      <alignment horizontal="center" vertical="center"/>
      <protection locked="0"/>
    </xf>
    <xf numFmtId="3" fontId="49" fillId="0" borderId="13" xfId="0" applyNumberFormat="1" applyFont="1" applyFill="1" applyBorder="1" applyAlignment="1" applyProtection="1">
      <alignment horizontal="center" vertical="center"/>
      <protection locked="0"/>
    </xf>
    <xf numFmtId="3" fontId="49" fillId="0" borderId="14" xfId="0" applyNumberFormat="1" applyFont="1" applyFill="1" applyBorder="1" applyAlignment="1" applyProtection="1">
      <alignment horizontal="center" vertical="center"/>
      <protection locked="0"/>
    </xf>
    <xf numFmtId="3" fontId="37" fillId="0" borderId="13" xfId="0" applyNumberFormat="1" applyFont="1" applyFill="1" applyBorder="1" applyAlignment="1" applyProtection="1">
      <alignment horizontal="center" vertical="center"/>
      <protection locked="0"/>
    </xf>
    <xf numFmtId="3" fontId="37" fillId="0" borderId="14" xfId="0" applyNumberFormat="1" applyFont="1" applyFill="1" applyBorder="1" applyAlignment="1" applyProtection="1">
      <alignment horizontal="center" vertical="center"/>
      <protection locked="0"/>
    </xf>
    <xf numFmtId="3" fontId="36" fillId="0" borderId="13" xfId="0" applyNumberFormat="1" applyFont="1" applyFill="1" applyBorder="1" applyAlignment="1" applyProtection="1">
      <alignment horizontal="center" vertical="center"/>
      <protection locked="0"/>
    </xf>
    <xf numFmtId="3" fontId="36" fillId="0" borderId="14" xfId="0" applyNumberFormat="1" applyFont="1" applyFill="1" applyBorder="1" applyAlignment="1" applyProtection="1">
      <alignment horizontal="center" vertical="center"/>
      <protection locked="0"/>
    </xf>
    <xf numFmtId="3" fontId="45" fillId="0" borderId="14" xfId="0" applyNumberFormat="1" applyFont="1" applyBorder="1" applyAlignment="1">
      <alignment horizontal="center" vertical="center"/>
    </xf>
    <xf numFmtId="166" fontId="31" fillId="0" borderId="13" xfId="0" applyNumberFormat="1" applyFont="1" applyBorder="1" applyAlignment="1" applyProtection="1">
      <alignment horizontal="center" vertical="center" wrapText="1"/>
      <protection locked="0"/>
    </xf>
    <xf numFmtId="166" fontId="3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45" fillId="0" borderId="13" xfId="0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Border="1"/>
    <xf numFmtId="0" fontId="41" fillId="0" borderId="14" xfId="0" applyFont="1" applyBorder="1"/>
    <xf numFmtId="0" fontId="0" fillId="0" borderId="52" xfId="0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35" fillId="0" borderId="52" xfId="0" applyFont="1" applyFill="1" applyBorder="1" applyProtection="1">
      <protection locked="0"/>
    </xf>
    <xf numFmtId="0" fontId="35" fillId="0" borderId="51" xfId="0" applyFont="1" applyFill="1" applyBorder="1" applyProtection="1">
      <protection locked="0"/>
    </xf>
    <xf numFmtId="0" fontId="27" fillId="0" borderId="13" xfId="0" applyFont="1" applyBorder="1" applyProtection="1">
      <protection locked="0"/>
    </xf>
    <xf numFmtId="0" fontId="27" fillId="0" borderId="51" xfId="0" applyFont="1" applyBorder="1" applyProtection="1">
      <protection locked="0"/>
    </xf>
    <xf numFmtId="0" fontId="49" fillId="0" borderId="13" xfId="0" applyFont="1" applyFill="1" applyBorder="1" applyProtection="1">
      <protection locked="0"/>
    </xf>
    <xf numFmtId="0" fontId="49" fillId="0" borderId="14" xfId="0" applyFont="1" applyFill="1" applyBorder="1" applyProtection="1">
      <protection locked="0"/>
    </xf>
    <xf numFmtId="0" fontId="36" fillId="0" borderId="13" xfId="0" applyFont="1" applyFill="1" applyBorder="1" applyProtection="1">
      <protection locked="0"/>
    </xf>
    <xf numFmtId="0" fontId="36" fillId="0" borderId="14" xfId="0" applyFont="1" applyFill="1" applyBorder="1" applyProtection="1">
      <protection locked="0"/>
    </xf>
    <xf numFmtId="0" fontId="45" fillId="0" borderId="13" xfId="0" applyFont="1" applyBorder="1"/>
    <xf numFmtId="0" fontId="45" fillId="0" borderId="14" xfId="0" applyFont="1" applyBorder="1"/>
    <xf numFmtId="0" fontId="31" fillId="0" borderId="13" xfId="0" applyFont="1" applyFill="1" applyBorder="1" applyProtection="1">
      <protection locked="0"/>
    </xf>
    <xf numFmtId="0" fontId="31" fillId="0" borderId="14" xfId="0" applyFont="1" applyFill="1" applyBorder="1" applyProtection="1">
      <protection locked="0"/>
    </xf>
    <xf numFmtId="0" fontId="31" fillId="0" borderId="52" xfId="0" applyFont="1" applyFill="1" applyBorder="1" applyProtection="1">
      <protection locked="0"/>
    </xf>
    <xf numFmtId="0" fontId="31" fillId="0" borderId="51" xfId="0" applyFont="1" applyFill="1" applyBorder="1" applyProtection="1">
      <protection locked="0"/>
    </xf>
    <xf numFmtId="0" fontId="41" fillId="0" borderId="39" xfId="0" applyFont="1" applyBorder="1"/>
    <xf numFmtId="0" fontId="0" fillId="0" borderId="49" xfId="0" applyFont="1" applyBorder="1" applyProtection="1">
      <protection locked="0"/>
    </xf>
    <xf numFmtId="0" fontId="0" fillId="0" borderId="39" xfId="0" applyFont="1" applyBorder="1" applyProtection="1">
      <protection locked="0"/>
    </xf>
    <xf numFmtId="0" fontId="33" fillId="0" borderId="39" xfId="0" applyFont="1" applyBorder="1" applyProtection="1">
      <protection locked="0"/>
    </xf>
    <xf numFmtId="0" fontId="27" fillId="0" borderId="39" xfId="0" applyFont="1" applyBorder="1" applyProtection="1">
      <protection locked="0"/>
    </xf>
    <xf numFmtId="0" fontId="49" fillId="0" borderId="49" xfId="0" applyFont="1" applyFill="1" applyBorder="1" applyProtection="1">
      <protection locked="0"/>
    </xf>
    <xf numFmtId="0" fontId="36" fillId="0" borderId="39" xfId="0" applyFont="1" applyFill="1" applyBorder="1" applyProtection="1">
      <protection locked="0"/>
    </xf>
    <xf numFmtId="0" fontId="31" fillId="0" borderId="39" xfId="0" applyFont="1" applyFill="1" applyBorder="1" applyProtection="1">
      <protection locked="0"/>
    </xf>
    <xf numFmtId="0" fontId="31" fillId="0" borderId="49" xfId="0" applyFont="1" applyFill="1" applyBorder="1" applyProtection="1">
      <protection locked="0"/>
    </xf>
    <xf numFmtId="0" fontId="49" fillId="0" borderId="39" xfId="0" applyFont="1" applyFill="1" applyBorder="1" applyProtection="1">
      <protection locked="0"/>
    </xf>
    <xf numFmtId="0" fontId="45" fillId="0" borderId="39" xfId="0" applyFont="1" applyBorder="1"/>
    <xf numFmtId="0" fontId="35" fillId="0" borderId="49" xfId="0" applyFont="1" applyFill="1" applyBorder="1" applyProtection="1">
      <protection locked="0"/>
    </xf>
    <xf numFmtId="0" fontId="0" fillId="0" borderId="44" xfId="0" applyFont="1" applyBorder="1" applyProtection="1">
      <protection locked="0"/>
    </xf>
    <xf numFmtId="0" fontId="0" fillId="0" borderId="45" xfId="0" applyFont="1" applyBorder="1" applyProtection="1">
      <protection locked="0"/>
    </xf>
    <xf numFmtId="0" fontId="27" fillId="0" borderId="14" xfId="0" applyFont="1" applyBorder="1" applyProtection="1">
      <protection locked="0"/>
    </xf>
    <xf numFmtId="0" fontId="48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1" fillId="0" borderId="39" xfId="0" applyFont="1" applyBorder="1" applyAlignment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49" fillId="0" borderId="25" xfId="0" applyFont="1" applyBorder="1" applyAlignment="1" applyProtection="1">
      <alignment horizontal="center" vertical="center" wrapText="1"/>
      <protection locked="0"/>
    </xf>
    <xf numFmtId="0" fontId="45" fillId="0" borderId="39" xfId="0" applyFont="1" applyBorder="1" applyAlignment="1">
      <alignment horizontal="center" vertical="center" wrapText="1"/>
    </xf>
    <xf numFmtId="3" fontId="0" fillId="0" borderId="26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0" fillId="0" borderId="39" xfId="0" applyFont="1" applyFill="1" applyBorder="1" applyProtection="1">
      <protection locked="0"/>
    </xf>
    <xf numFmtId="0" fontId="0" fillId="0" borderId="49" xfId="0" applyFont="1" applyFill="1" applyBorder="1" applyProtection="1"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vertical="center" wrapText="1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/>
    <xf numFmtId="3" fontId="3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7" fontId="31" fillId="0" borderId="13" xfId="0" applyNumberFormat="1" applyFont="1" applyBorder="1" applyAlignment="1" applyProtection="1">
      <alignment horizontal="center" vertical="center" wrapText="1"/>
      <protection locked="0"/>
    </xf>
    <xf numFmtId="167" fontId="31" fillId="0" borderId="14" xfId="0" applyNumberFormat="1" applyFont="1" applyBorder="1" applyAlignment="1" applyProtection="1">
      <alignment horizontal="center" vertical="center" wrapText="1"/>
      <protection locked="0"/>
    </xf>
    <xf numFmtId="168" fontId="31" fillId="0" borderId="9" xfId="0" applyNumberFormat="1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 applyProtection="1">
      <alignment horizontal="left" vertical="center" wrapText="1"/>
      <protection locked="0"/>
    </xf>
    <xf numFmtId="170" fontId="31" fillId="0" borderId="13" xfId="0" applyNumberFormat="1" applyFont="1" applyBorder="1" applyAlignment="1" applyProtection="1">
      <alignment horizontal="center" vertical="center" wrapText="1"/>
      <protection locked="0"/>
    </xf>
    <xf numFmtId="170" fontId="3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168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53" xfId="0" applyFont="1" applyBorder="1" applyProtection="1"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68" fontId="0" fillId="0" borderId="9" xfId="0" applyNumberFormat="1" applyFont="1" applyBorder="1" applyAlignment="1" applyProtection="1">
      <alignment horizontal="center" vertical="center"/>
      <protection locked="0"/>
    </xf>
    <xf numFmtId="3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left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3" fontId="33" fillId="0" borderId="26" xfId="0" applyNumberFormat="1" applyFont="1" applyBorder="1" applyAlignment="1" applyProtection="1">
      <alignment horizontal="center" vertical="center"/>
      <protection locked="0"/>
    </xf>
    <xf numFmtId="0" fontId="35" fillId="0" borderId="39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5" fillId="0" borderId="39" xfId="0" applyFont="1" applyBorder="1" applyAlignment="1" applyProtection="1">
      <alignment horizontal="center" vertical="center" wrapText="1"/>
      <protection locked="0"/>
    </xf>
    <xf numFmtId="3" fontId="35" fillId="0" borderId="13" xfId="0" applyNumberFormat="1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3" fontId="35" fillId="0" borderId="14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vertical="center" wrapText="1"/>
      <protection locked="0"/>
    </xf>
    <xf numFmtId="0" fontId="35" fillId="0" borderId="26" xfId="0" applyFont="1" applyBorder="1" applyProtection="1">
      <protection locked="0"/>
    </xf>
    <xf numFmtId="0" fontId="35" fillId="0" borderId="28" xfId="0" applyFont="1" applyBorder="1" applyProtection="1">
      <protection locked="0"/>
    </xf>
    <xf numFmtId="0" fontId="35" fillId="0" borderId="0" xfId="0" applyFont="1" applyBorder="1"/>
    <xf numFmtId="0" fontId="35" fillId="0" borderId="13" xfId="0" applyFont="1" applyFill="1" applyBorder="1" applyAlignment="1" applyProtection="1">
      <alignment vertical="center" wrapText="1"/>
      <protection locked="0"/>
    </xf>
    <xf numFmtId="168" fontId="35" fillId="0" borderId="9" xfId="0" applyNumberFormat="1" applyFont="1" applyFill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0" fontId="33" fillId="0" borderId="44" xfId="0" applyFont="1" applyBorder="1" applyAlignment="1" applyProtection="1">
      <alignment horizontal="left" vertical="center" wrapText="1"/>
      <protection locked="0"/>
    </xf>
    <xf numFmtId="0" fontId="33" fillId="0" borderId="46" xfId="0" applyFont="1" applyBorder="1" applyAlignment="1" applyProtection="1">
      <alignment horizontal="center" vertical="center" wrapText="1"/>
      <protection locked="0"/>
    </xf>
    <xf numFmtId="168" fontId="33" fillId="0" borderId="46" xfId="0" applyNumberFormat="1" applyFont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applyProtection="1">
      <alignment horizontal="center" vertical="center" wrapText="1"/>
      <protection locked="0"/>
    </xf>
    <xf numFmtId="0" fontId="33" fillId="0" borderId="29" xfId="0" applyFont="1" applyFill="1" applyBorder="1" applyAlignment="1" applyProtection="1">
      <alignment horizontal="center" vertical="center" wrapText="1"/>
      <protection locked="0"/>
    </xf>
    <xf numFmtId="3" fontId="33" fillId="0" borderId="44" xfId="0" applyNumberFormat="1" applyFont="1" applyBorder="1" applyAlignment="1" applyProtection="1">
      <alignment horizontal="center" vertical="center"/>
      <protection locked="0"/>
    </xf>
    <xf numFmtId="3" fontId="33" fillId="0" borderId="14" xfId="0" applyNumberFormat="1" applyFont="1" applyBorder="1" applyAlignment="1" applyProtection="1">
      <alignment horizontal="center" vertical="center"/>
      <protection locked="0"/>
    </xf>
    <xf numFmtId="0" fontId="33" fillId="0" borderId="44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center" vertical="center"/>
      <protection locked="0"/>
    </xf>
    <xf numFmtId="3" fontId="33" fillId="0" borderId="45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40" fillId="0" borderId="50" xfId="0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left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50" xfId="0" applyFont="1" applyBorder="1" applyAlignment="1" applyProtection="1">
      <alignment horizontal="center" vertical="center" wrapText="1"/>
      <protection locked="0"/>
    </xf>
    <xf numFmtId="0" fontId="40" fillId="0" borderId="50" xfId="0" applyFont="1" applyFill="1" applyBorder="1" applyAlignment="1" applyProtection="1">
      <alignment horizontal="center" vertical="center" wrapText="1"/>
      <protection locked="0"/>
    </xf>
    <xf numFmtId="3" fontId="40" fillId="0" borderId="40" xfId="0" applyNumberFormat="1" applyFont="1" applyBorder="1" applyAlignment="1" applyProtection="1">
      <alignment horizontal="center" vertical="center"/>
      <protection locked="0"/>
    </xf>
    <xf numFmtId="3" fontId="40" fillId="0" borderId="24" xfId="0" applyNumberFormat="1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center" vertical="center"/>
      <protection locked="0"/>
    </xf>
    <xf numFmtId="0" fontId="40" fillId="0" borderId="39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left" wrapText="1"/>
      <protection locked="0"/>
    </xf>
    <xf numFmtId="0" fontId="40" fillId="0" borderId="9" xfId="0" applyFont="1" applyBorder="1" applyAlignment="1" applyProtection="1">
      <alignment horizontal="center" vertical="center" wrapText="1"/>
      <protection locked="0"/>
    </xf>
    <xf numFmtId="0" fontId="40" fillId="0" borderId="9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39" xfId="0" applyFont="1" applyBorder="1" applyAlignment="1" applyProtection="1">
      <alignment horizontal="center" vertical="center" wrapText="1"/>
      <protection locked="0"/>
    </xf>
    <xf numFmtId="0" fontId="40" fillId="0" borderId="39" xfId="0" applyFont="1" applyFill="1" applyBorder="1" applyAlignment="1" applyProtection="1">
      <alignment horizontal="center" vertical="center"/>
      <protection locked="0"/>
    </xf>
    <xf numFmtId="3" fontId="40" fillId="0" borderId="13" xfId="0" applyNumberFormat="1" applyFont="1" applyBorder="1" applyAlignment="1" applyProtection="1">
      <alignment horizontal="center" vertical="center"/>
      <protection locked="0"/>
    </xf>
    <xf numFmtId="3" fontId="40" fillId="0" borderId="14" xfId="0" applyNumberFormat="1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 wrapText="1"/>
      <protection locked="0"/>
    </xf>
    <xf numFmtId="164" fontId="49" fillId="0" borderId="13" xfId="0" applyNumberFormat="1" applyFont="1" applyBorder="1" applyAlignment="1" applyProtection="1">
      <alignment horizontal="center" vertical="center" wrapText="1"/>
      <protection locked="0"/>
    </xf>
    <xf numFmtId="165" fontId="49" fillId="0" borderId="14" xfId="0" applyNumberFormat="1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/>
    <xf numFmtId="0" fontId="0" fillId="0" borderId="24" xfId="0" applyFont="1" applyBorder="1"/>
    <xf numFmtId="0" fontId="49" fillId="0" borderId="39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49" fillId="0" borderId="26" xfId="0" applyFont="1" applyBorder="1" applyAlignment="1" applyProtection="1">
      <alignment horizontal="left" vertical="center" wrapText="1"/>
      <protection locked="0"/>
    </xf>
    <xf numFmtId="0" fontId="49" fillId="0" borderId="28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wrapText="1"/>
      <protection locked="0"/>
    </xf>
    <xf numFmtId="164" fontId="49" fillId="0" borderId="26" xfId="0" applyNumberFormat="1" applyFont="1" applyBorder="1" applyAlignment="1" applyProtection="1">
      <alignment horizontal="center" vertical="center" wrapText="1"/>
      <protection locked="0"/>
    </xf>
    <xf numFmtId="165" fontId="49" fillId="0" borderId="28" xfId="0" applyNumberFormat="1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49" fillId="0" borderId="13" xfId="0" applyFont="1" applyBorder="1" applyAlignment="1" applyProtection="1">
      <alignment wrapText="1"/>
      <protection locked="0"/>
    </xf>
    <xf numFmtId="3" fontId="49" fillId="0" borderId="13" xfId="0" applyNumberFormat="1" applyFont="1" applyBorder="1" applyAlignment="1" applyProtection="1">
      <alignment horizontal="center" vertical="center"/>
      <protection locked="0"/>
    </xf>
    <xf numFmtId="3" fontId="4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13" xfId="0" applyFont="1" applyBorder="1" applyProtection="1">
      <protection locked="0"/>
    </xf>
    <xf numFmtId="0" fontId="49" fillId="0" borderId="14" xfId="0" applyFont="1" applyBorder="1" applyProtection="1">
      <protection locked="0"/>
    </xf>
    <xf numFmtId="168" fontId="49" fillId="0" borderId="9" xfId="0" applyNumberFormat="1" applyFont="1" applyBorder="1" applyAlignment="1" applyProtection="1">
      <alignment horizontal="center" vertical="center"/>
      <protection locked="0"/>
    </xf>
    <xf numFmtId="0" fontId="49" fillId="0" borderId="9" xfId="0" applyNumberFormat="1" applyFont="1" applyBorder="1" applyAlignment="1">
      <alignment horizontal="center" vertical="center"/>
    </xf>
    <xf numFmtId="17" fontId="49" fillId="0" borderId="13" xfId="0" applyNumberFormat="1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vertical="center" wrapText="1"/>
      <protection locked="0"/>
    </xf>
    <xf numFmtId="168" fontId="49" fillId="0" borderId="27" xfId="0" applyNumberFormat="1" applyFont="1" applyBorder="1" applyAlignment="1" applyProtection="1">
      <alignment horizontal="center" vertical="center"/>
      <protection locked="0"/>
    </xf>
    <xf numFmtId="0" fontId="49" fillId="0" borderId="27" xfId="0" applyNumberFormat="1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 wrapText="1"/>
    </xf>
    <xf numFmtId="0" fontId="49" fillId="0" borderId="26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vertical="center"/>
      <protection locked="0"/>
    </xf>
    <xf numFmtId="0" fontId="49" fillId="0" borderId="28" xfId="0" applyFont="1" applyBorder="1" applyAlignment="1" applyProtection="1">
      <alignment vertical="center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0" fontId="48" fillId="0" borderId="39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wrapText="1"/>
      <protection locked="0"/>
    </xf>
    <xf numFmtId="0" fontId="48" fillId="0" borderId="26" xfId="0" applyFont="1" applyBorder="1" applyAlignment="1" applyProtection="1">
      <alignment vertical="center" wrapText="1"/>
      <protection locked="0"/>
    </xf>
    <xf numFmtId="0" fontId="48" fillId="0" borderId="27" xfId="0" applyFont="1" applyBorder="1" applyAlignment="1" applyProtection="1">
      <alignment horizontal="center" vertical="center" wrapText="1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 wrapText="1"/>
      <protection locked="0"/>
    </xf>
    <xf numFmtId="0" fontId="48" fillId="0" borderId="25" xfId="0" applyFont="1" applyFill="1" applyBorder="1" applyAlignment="1" applyProtection="1">
      <alignment horizontal="center" vertical="center" wrapText="1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Alignment="1" applyProtection="1">
      <alignment wrapText="1"/>
      <protection locked="0"/>
    </xf>
    <xf numFmtId="0" fontId="48" fillId="0" borderId="27" xfId="0" applyFont="1" applyFill="1" applyBorder="1" applyAlignment="1" applyProtection="1">
      <alignment vertical="center" wrapText="1"/>
      <protection locked="0"/>
    </xf>
    <xf numFmtId="3" fontId="48" fillId="0" borderId="26" xfId="0" applyNumberFormat="1" applyFont="1" applyFill="1" applyBorder="1" applyAlignment="1" applyProtection="1">
      <alignment horizontal="center" vertical="center"/>
      <protection locked="0"/>
    </xf>
    <xf numFmtId="3" fontId="48" fillId="0" borderId="28" xfId="0" applyNumberFormat="1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Protection="1">
      <protection locked="0"/>
    </xf>
    <xf numFmtId="0" fontId="48" fillId="0" borderId="28" xfId="0" applyFont="1" applyFill="1" applyBorder="1" applyProtection="1">
      <protection locked="0"/>
    </xf>
    <xf numFmtId="0" fontId="36" fillId="0" borderId="13" xfId="0" applyFont="1" applyBorder="1" applyAlignment="1" applyProtection="1">
      <alignment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39" xfId="0" applyFont="1" applyBorder="1" applyAlignment="1" applyProtection="1">
      <alignment horizontal="center" vertical="center" wrapText="1"/>
      <protection locked="0"/>
    </xf>
    <xf numFmtId="0" fontId="31" fillId="0" borderId="50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50" fillId="0" borderId="9" xfId="0" applyFont="1" applyBorder="1" applyAlignment="1" applyProtection="1">
      <alignment horizontal="center" vertical="center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27" xfId="0" applyFont="1" applyFill="1" applyBorder="1" applyAlignment="1" applyProtection="1">
      <alignment horizontal="center" vertical="center"/>
      <protection locked="0"/>
    </xf>
    <xf numFmtId="3" fontId="34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42" xfId="0" applyFont="1" applyBorder="1" applyProtection="1">
      <protection locked="0"/>
    </xf>
    <xf numFmtId="0" fontId="36" fillId="0" borderId="52" xfId="0" applyFont="1" applyBorder="1" applyProtection="1">
      <protection locked="0"/>
    </xf>
    <xf numFmtId="0" fontId="36" fillId="0" borderId="51" xfId="0" applyFont="1" applyBorder="1" applyProtection="1"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41" fillId="0" borderId="9" xfId="0" applyFont="1" applyBorder="1" applyAlignment="1">
      <alignment horizontal="center" vertical="center"/>
    </xf>
    <xf numFmtId="0" fontId="34" fillId="0" borderId="42" xfId="0" applyFont="1" applyBorder="1" applyProtection="1">
      <protection locked="0"/>
    </xf>
    <xf numFmtId="0" fontId="35" fillId="0" borderId="9" xfId="0" applyFont="1" applyBorder="1" applyAlignment="1" applyProtection="1">
      <alignment horizontal="center" vertical="center"/>
      <protection locked="0"/>
    </xf>
    <xf numFmtId="0" fontId="34" fillId="0" borderId="9" xfId="0" applyFont="1" applyBorder="1" applyProtection="1">
      <protection locked="0"/>
    </xf>
    <xf numFmtId="0" fontId="39" fillId="0" borderId="9" xfId="0" applyFont="1" applyBorder="1" applyAlignment="1" applyProtection="1">
      <alignment horizontal="center" vertical="center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vertical="center"/>
      <protection locked="0"/>
    </xf>
    <xf numFmtId="0" fontId="39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Protection="1"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Protection="1">
      <protection locked="0"/>
    </xf>
    <xf numFmtId="0" fontId="27" fillId="0" borderId="9" xfId="0" applyFont="1" applyBorder="1" applyProtection="1">
      <protection locked="0"/>
    </xf>
    <xf numFmtId="0" fontId="40" fillId="0" borderId="9" xfId="0" applyFont="1" applyBorder="1" applyAlignment="1" applyProtection="1">
      <alignment vertical="center" wrapText="1"/>
      <protection locked="0"/>
    </xf>
    <xf numFmtId="0" fontId="40" fillId="0" borderId="9" xfId="0" applyFont="1" applyBorder="1" applyProtection="1">
      <protection locked="0"/>
    </xf>
    <xf numFmtId="0" fontId="49" fillId="0" borderId="9" xfId="0" applyFont="1" applyFill="1" applyBorder="1" applyProtection="1">
      <protection locked="0"/>
    </xf>
    <xf numFmtId="0" fontId="31" fillId="0" borderId="9" xfId="0" applyFont="1" applyBorder="1" applyProtection="1">
      <protection locked="0"/>
    </xf>
    <xf numFmtId="0" fontId="31" fillId="0" borderId="42" xfId="0" applyFont="1" applyBorder="1" applyProtection="1">
      <protection locked="0"/>
    </xf>
    <xf numFmtId="0" fontId="41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34" fillId="0" borderId="14" xfId="0" applyFont="1" applyBorder="1" applyProtection="1"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Protection="1">
      <protection locked="0"/>
    </xf>
    <xf numFmtId="0" fontId="40" fillId="0" borderId="14" xfId="0" applyFont="1" applyBorder="1" applyProtection="1">
      <protection locked="0"/>
    </xf>
    <xf numFmtId="0" fontId="43" fillId="0" borderId="14" xfId="0" applyFont="1" applyBorder="1" applyAlignment="1">
      <alignment horizontal="center" vertical="center" wrapText="1"/>
    </xf>
    <xf numFmtId="0" fontId="31" fillId="0" borderId="14" xfId="0" applyFont="1" applyBorder="1" applyProtection="1">
      <protection locked="0"/>
    </xf>
    <xf numFmtId="0" fontId="39" fillId="0" borderId="39" xfId="0" applyFont="1" applyBorder="1" applyAlignment="1" applyProtection="1">
      <alignment horizontal="center" vertical="center"/>
      <protection locked="0"/>
    </xf>
    <xf numFmtId="0" fontId="39" fillId="0" borderId="39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vertical="center" wrapText="1"/>
      <protection locked="0"/>
    </xf>
    <xf numFmtId="0" fontId="39" fillId="0" borderId="13" xfId="0" applyFont="1" applyBorder="1" applyAlignment="1" applyProtection="1">
      <alignment wrapText="1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wrapText="1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wrapText="1"/>
      <protection locked="0"/>
    </xf>
    <xf numFmtId="0" fontId="49" fillId="0" borderId="14" xfId="0" applyFont="1" applyFill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wrapText="1"/>
      <protection locked="0"/>
    </xf>
    <xf numFmtId="0" fontId="28" fillId="0" borderId="39" xfId="0" applyFont="1" applyBorder="1" applyAlignment="1" applyProtection="1">
      <alignment horizontal="center" vertical="center" wrapText="1"/>
      <protection locked="0"/>
    </xf>
    <xf numFmtId="0" fontId="39" fillId="0" borderId="39" xfId="0" applyFont="1" applyBorder="1" applyAlignment="1" applyProtection="1">
      <alignment horizontal="center" vertical="center" wrapText="1"/>
      <protection locked="0"/>
    </xf>
    <xf numFmtId="0" fontId="39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40" fillId="0" borderId="39" xfId="0" applyFont="1" applyFill="1" applyBorder="1" applyAlignment="1" applyProtection="1">
      <alignment horizontal="center" vertical="center" wrapText="1"/>
      <protection locked="0"/>
    </xf>
    <xf numFmtId="3" fontId="42" fillId="0" borderId="13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 applyProtection="1">
      <alignment horizontal="center" vertical="center"/>
      <protection locked="0"/>
    </xf>
    <xf numFmtId="3" fontId="39" fillId="0" borderId="14" xfId="0" applyNumberFormat="1" applyFont="1" applyBorder="1" applyAlignment="1" applyProtection="1">
      <alignment horizontal="center" vertical="center"/>
      <protection locked="0"/>
    </xf>
    <xf numFmtId="3" fontId="39" fillId="0" borderId="13" xfId="0" applyNumberFormat="1" applyFont="1" applyFill="1" applyBorder="1" applyAlignment="1" applyProtection="1">
      <alignment horizontal="center" vertical="center"/>
      <protection locked="0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43" fillId="0" borderId="14" xfId="0" applyNumberFormat="1" applyFont="1" applyFill="1" applyBorder="1" applyAlignment="1" applyProtection="1">
      <alignment horizontal="center" vertical="center"/>
      <protection locked="0"/>
    </xf>
    <xf numFmtId="3" fontId="37" fillId="0" borderId="13" xfId="0" applyNumberFormat="1" applyFont="1" applyBorder="1" applyAlignment="1" applyProtection="1">
      <alignment horizontal="center" vertical="center"/>
      <protection locked="0"/>
    </xf>
    <xf numFmtId="3" fontId="37" fillId="0" borderId="14" xfId="0" applyNumberFormat="1" applyFont="1" applyBorder="1" applyAlignment="1" applyProtection="1">
      <alignment horizontal="center" vertical="center"/>
      <protection locked="0"/>
    </xf>
    <xf numFmtId="3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>
      <alignment horizontal="center" vertical="center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4" fillId="0" borderId="52" xfId="0" applyFont="1" applyBorder="1" applyProtection="1">
      <protection locked="0"/>
    </xf>
    <xf numFmtId="0" fontId="34" fillId="0" borderId="51" xfId="0" applyFont="1" applyBorder="1" applyProtection="1">
      <protection locked="0"/>
    </xf>
    <xf numFmtId="0" fontId="33" fillId="0" borderId="13" xfId="0" applyFont="1" applyFill="1" applyBorder="1" applyProtection="1">
      <protection locked="0"/>
    </xf>
    <xf numFmtId="0" fontId="34" fillId="0" borderId="13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51" xfId="0" applyFont="1" applyBorder="1" applyProtection="1">
      <protection locked="0"/>
    </xf>
    <xf numFmtId="0" fontId="40" fillId="0" borderId="13" xfId="0" applyFont="1" applyBorder="1" applyProtection="1">
      <protection locked="0"/>
    </xf>
    <xf numFmtId="0" fontId="40" fillId="0" borderId="51" xfId="0" applyFont="1" applyBorder="1" applyProtection="1">
      <protection locked="0"/>
    </xf>
    <xf numFmtId="0" fontId="49" fillId="0" borderId="51" xfId="0" applyFont="1" applyFill="1" applyBorder="1" applyProtection="1">
      <protection locked="0"/>
    </xf>
    <xf numFmtId="0" fontId="31" fillId="0" borderId="13" xfId="0" applyFont="1" applyBorder="1" applyProtection="1">
      <protection locked="0"/>
    </xf>
    <xf numFmtId="0" fontId="31" fillId="0" borderId="52" xfId="0" applyFont="1" applyBorder="1" applyProtection="1">
      <protection locked="0"/>
    </xf>
    <xf numFmtId="0" fontId="42" fillId="0" borderId="49" xfId="0" applyFont="1" applyBorder="1" applyAlignment="1"/>
    <xf numFmtId="0" fontId="42" fillId="0" borderId="39" xfId="0" applyFont="1" applyBorder="1" applyAlignment="1"/>
    <xf numFmtId="0" fontId="34" fillId="0" borderId="49" xfId="0" applyFont="1" applyBorder="1" applyProtection="1">
      <protection locked="0"/>
    </xf>
    <xf numFmtId="0" fontId="34" fillId="0" borderId="39" xfId="0" applyFont="1" applyBorder="1" applyProtection="1">
      <protection locked="0"/>
    </xf>
    <xf numFmtId="0" fontId="33" fillId="0" borderId="39" xfId="0" applyFont="1" applyFill="1" applyBorder="1" applyProtection="1">
      <protection locked="0"/>
    </xf>
    <xf numFmtId="0" fontId="2" fillId="0" borderId="39" xfId="0" applyFont="1" applyBorder="1" applyProtection="1">
      <protection locked="0"/>
    </xf>
    <xf numFmtId="0" fontId="40" fillId="0" borderId="39" xfId="0" applyFont="1" applyBorder="1" applyProtection="1">
      <protection locked="0"/>
    </xf>
    <xf numFmtId="0" fontId="31" fillId="0" borderId="39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36" fillId="0" borderId="42" xfId="0" applyFont="1" applyFill="1" applyBorder="1" applyProtection="1">
      <protection locked="0"/>
    </xf>
    <xf numFmtId="0" fontId="36" fillId="0" borderId="49" xfId="0" applyFont="1" applyFill="1" applyBorder="1" applyProtection="1">
      <protection locked="0"/>
    </xf>
    <xf numFmtId="0" fontId="36" fillId="0" borderId="51" xfId="0" applyFont="1" applyFill="1" applyBorder="1" applyProtection="1">
      <protection locked="0"/>
    </xf>
    <xf numFmtId="0" fontId="49" fillId="0" borderId="9" xfId="0" applyFont="1" applyBorder="1" applyProtection="1">
      <protection locked="0"/>
    </xf>
    <xf numFmtId="0" fontId="38" fillId="0" borderId="13" xfId="0" applyFont="1" applyBorder="1" applyAlignment="1" applyProtection="1">
      <alignment wrapText="1"/>
      <protection locked="0"/>
    </xf>
    <xf numFmtId="0" fontId="55" fillId="0" borderId="13" xfId="0" applyFont="1" applyFill="1" applyBorder="1" applyAlignment="1" applyProtection="1">
      <alignment wrapText="1"/>
      <protection locked="0"/>
    </xf>
    <xf numFmtId="0" fontId="47" fillId="0" borderId="13" xfId="0" applyFont="1" applyFill="1" applyBorder="1" applyAlignment="1" applyProtection="1">
      <alignment wrapText="1"/>
      <protection locked="0"/>
    </xf>
    <xf numFmtId="0" fontId="49" fillId="0" borderId="39" xfId="0" applyFont="1" applyFill="1" applyBorder="1" applyAlignment="1" applyProtection="1">
      <alignment vertical="center" wrapText="1"/>
      <protection locked="0"/>
    </xf>
    <xf numFmtId="3" fontId="51" fillId="0" borderId="13" xfId="0" applyNumberFormat="1" applyFont="1" applyBorder="1" applyAlignment="1" applyProtection="1">
      <alignment horizontal="center" vertical="center"/>
      <protection locked="0"/>
    </xf>
    <xf numFmtId="3" fontId="53" fillId="0" borderId="13" xfId="0" applyNumberFormat="1" applyFont="1" applyFill="1" applyBorder="1" applyAlignment="1" applyProtection="1">
      <alignment horizontal="center" vertical="center"/>
      <protection locked="0"/>
    </xf>
    <xf numFmtId="3" fontId="53" fillId="0" borderId="14" xfId="0" applyNumberFormat="1" applyFont="1" applyBorder="1" applyAlignment="1" applyProtection="1">
      <alignment horizontal="center" vertical="center"/>
      <protection locked="0"/>
    </xf>
    <xf numFmtId="3" fontId="54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49" fillId="0" borderId="39" xfId="0" applyFont="1" applyBorder="1" applyProtection="1">
      <protection locked="0"/>
    </xf>
    <xf numFmtId="17" fontId="0" fillId="0" borderId="0" xfId="0" applyNumberFormat="1"/>
    <xf numFmtId="0" fontId="16" fillId="0" borderId="31" xfId="0" applyFont="1" applyFill="1" applyBorder="1" applyAlignment="1"/>
    <xf numFmtId="0" fontId="16" fillId="0" borderId="32" xfId="0" applyFont="1" applyFill="1" applyBorder="1" applyAlignment="1"/>
    <xf numFmtId="0" fontId="11" fillId="0" borderId="19" xfId="0" applyFont="1" applyBorder="1" applyAlignment="1">
      <alignment vertical="center" wrapText="1"/>
    </xf>
    <xf numFmtId="0" fontId="16" fillId="0" borderId="19" xfId="0" applyFont="1" applyFill="1" applyBorder="1" applyAlignment="1" applyProtection="1"/>
    <xf numFmtId="3" fontId="43" fillId="0" borderId="26" xfId="0" applyNumberFormat="1" applyFont="1" applyBorder="1" applyAlignment="1" applyProtection="1">
      <alignment horizontal="center" vertical="center"/>
      <protection locked="0"/>
    </xf>
    <xf numFmtId="3" fontId="31" fillId="0" borderId="26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39" xfId="0" applyFont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vertical="center" wrapText="1"/>
      <protection locked="0"/>
    </xf>
    <xf numFmtId="0" fontId="55" fillId="0" borderId="9" xfId="0" applyFont="1" applyFill="1" applyBorder="1" applyAlignment="1" applyProtection="1">
      <alignment vertical="center" wrapText="1"/>
      <protection locked="0"/>
    </xf>
    <xf numFmtId="168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5" fillId="0" borderId="39" xfId="0" applyFont="1" applyFill="1" applyBorder="1" applyAlignment="1" applyProtection="1">
      <alignment horizontal="left" vertical="center" wrapText="1"/>
      <protection locked="0"/>
    </xf>
    <xf numFmtId="0" fontId="55" fillId="0" borderId="39" xfId="0" applyFont="1" applyFill="1" applyBorder="1" applyAlignment="1" applyProtection="1">
      <alignment horizontal="center" vertical="center"/>
      <protection locked="0"/>
    </xf>
    <xf numFmtId="0" fontId="55" fillId="0" borderId="39" xfId="0" applyFont="1" applyFill="1" applyBorder="1" applyAlignment="1" applyProtection="1">
      <alignment horizontal="center" vertical="center" wrapText="1"/>
      <protection locked="0"/>
    </xf>
    <xf numFmtId="3" fontId="55" fillId="0" borderId="13" xfId="0" applyNumberFormat="1" applyFont="1" applyBorder="1" applyAlignment="1" applyProtection="1">
      <alignment horizontal="center" vertical="center"/>
      <protection locked="0"/>
    </xf>
    <xf numFmtId="3" fontId="55" fillId="0" borderId="14" xfId="0" applyNumberFormat="1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Protection="1">
      <protection locked="0"/>
    </xf>
    <xf numFmtId="0" fontId="55" fillId="0" borderId="9" xfId="0" applyFont="1" applyBorder="1" applyProtection="1">
      <protection locked="0"/>
    </xf>
    <xf numFmtId="0" fontId="55" fillId="0" borderId="14" xfId="0" applyFont="1" applyBorder="1" applyProtection="1">
      <protection locked="0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5" fillId="0" borderId="39" xfId="0" applyFont="1" applyFill="1" applyBorder="1" applyAlignment="1" applyProtection="1">
      <alignment vertical="center" wrapText="1"/>
      <protection locked="0"/>
    </xf>
    <xf numFmtId="3" fontId="32" fillId="0" borderId="13" xfId="0" applyNumberFormat="1" applyFont="1" applyBorder="1" applyAlignment="1" applyProtection="1">
      <alignment horizontal="center" vertical="center"/>
      <protection locked="0"/>
    </xf>
    <xf numFmtId="3" fontId="32" fillId="0" borderId="14" xfId="0" applyNumberFormat="1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 applyProtection="1">
      <alignment horizontal="left" vertical="top" wrapText="1"/>
      <protection locked="0"/>
    </xf>
    <xf numFmtId="0" fontId="32" fillId="0" borderId="27" xfId="0" applyFont="1" applyBorder="1" applyAlignment="1" applyProtection="1">
      <alignment horizontal="left" vertical="top" wrapText="1"/>
      <protection locked="0"/>
    </xf>
    <xf numFmtId="0" fontId="32" fillId="0" borderId="28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167" fontId="32" fillId="0" borderId="26" xfId="0" applyNumberFormat="1" applyFont="1" applyBorder="1" applyAlignment="1" applyProtection="1">
      <alignment horizontal="center" vertical="center" wrapText="1"/>
      <protection locked="0"/>
    </xf>
    <xf numFmtId="167" fontId="32" fillId="0" borderId="28" xfId="0" applyNumberFormat="1" applyFont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 applyProtection="1">
      <alignment horizontal="center" vertical="center" wrapText="1"/>
      <protection locked="0"/>
    </xf>
    <xf numFmtId="0" fontId="32" fillId="0" borderId="28" xfId="0" applyFont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left" vertical="center" wrapText="1"/>
      <protection locked="0"/>
    </xf>
    <xf numFmtId="0" fontId="31" fillId="0" borderId="0" xfId="0" applyFont="1"/>
    <xf numFmtId="3" fontId="31" fillId="0" borderId="28" xfId="0" applyNumberFormat="1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/>
      <protection locked="0"/>
    </xf>
    <xf numFmtId="166" fontId="48" fillId="0" borderId="13" xfId="0" applyNumberFormat="1" applyFont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53" xfId="0" applyFont="1" applyBorder="1" applyProtection="1">
      <protection locked="0"/>
    </xf>
    <xf numFmtId="0" fontId="31" fillId="0" borderId="56" xfId="0" applyFont="1" applyBorder="1" applyProtection="1">
      <protection locked="0"/>
    </xf>
    <xf numFmtId="0" fontId="31" fillId="0" borderId="28" xfId="0" applyFont="1" applyBorder="1" applyProtection="1">
      <protection locked="0"/>
    </xf>
    <xf numFmtId="0" fontId="31" fillId="0" borderId="25" xfId="0" applyFont="1" applyBorder="1" applyProtection="1">
      <protection locked="0"/>
    </xf>
    <xf numFmtId="0" fontId="31" fillId="0" borderId="26" xfId="0" applyFont="1" applyBorder="1" applyProtection="1">
      <protection locked="0"/>
    </xf>
    <xf numFmtId="0" fontId="32" fillId="0" borderId="26" xfId="0" applyFont="1" applyFill="1" applyBorder="1" applyAlignment="1" applyProtection="1">
      <alignment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168" fontId="32" fillId="0" borderId="28" xfId="0" applyNumberFormat="1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vertical="center" wrapText="1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3" fontId="32" fillId="0" borderId="26" xfId="0" applyNumberFormat="1" applyFont="1" applyBorder="1" applyAlignment="1" applyProtection="1">
      <alignment horizontal="center" vertical="center"/>
      <protection locked="0"/>
    </xf>
    <xf numFmtId="3" fontId="32" fillId="0" borderId="28" xfId="0" applyNumberFormat="1" applyFont="1" applyBorder="1" applyAlignment="1" applyProtection="1">
      <alignment horizontal="center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2" fillId="0" borderId="28" xfId="0" applyFont="1" applyBorder="1" applyAlignment="1" applyProtection="1">
      <alignment horizontal="center" vertical="center"/>
      <protection locked="0"/>
    </xf>
    <xf numFmtId="0" fontId="31" fillId="0" borderId="26" xfId="0" applyFont="1" applyBorder="1"/>
    <xf numFmtId="0" fontId="31" fillId="0" borderId="27" xfId="0" applyFont="1" applyBorder="1"/>
    <xf numFmtId="0" fontId="31" fillId="0" borderId="28" xfId="0" applyFont="1" applyBorder="1"/>
    <xf numFmtId="0" fontId="32" fillId="0" borderId="9" xfId="0" applyFont="1" applyFill="1" applyBorder="1" applyAlignment="1" applyProtection="1">
      <alignment vertical="center" wrapText="1"/>
      <protection locked="0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 applyProtection="1">
      <alignment horizontal="center" vertical="center" wrapText="1"/>
      <protection locked="0"/>
    </xf>
    <xf numFmtId="3" fontId="32" fillId="0" borderId="9" xfId="0" applyNumberFormat="1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>
      <alignment vertical="center"/>
    </xf>
    <xf numFmtId="0" fontId="59" fillId="0" borderId="30" xfId="0" applyFont="1" applyFill="1" applyBorder="1" applyAlignment="1"/>
    <xf numFmtId="0" fontId="59" fillId="0" borderId="18" xfId="0" applyFont="1" applyFill="1" applyBorder="1" applyAlignment="1" applyProtection="1"/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 applyProtection="1">
      <alignment horizontal="center" vertical="center" wrapText="1"/>
    </xf>
    <xf numFmtId="0" fontId="22" fillId="5" borderId="27" xfId="0" applyFont="1" applyFill="1" applyBorder="1" applyAlignment="1" applyProtection="1">
      <alignment horizontal="center" vertical="center" wrapText="1"/>
    </xf>
    <xf numFmtId="0" fontId="12" fillId="5" borderId="27" xfId="0" applyFont="1" applyFill="1" applyBorder="1" applyAlignment="1" applyProtection="1">
      <alignment horizontal="center" vertical="center" wrapText="1"/>
    </xf>
    <xf numFmtId="0" fontId="22" fillId="5" borderId="28" xfId="0" applyFont="1" applyFill="1" applyBorder="1" applyAlignment="1" applyProtection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61" fillId="0" borderId="9" xfId="0" applyFont="1" applyBorder="1"/>
    <xf numFmtId="0" fontId="61" fillId="0" borderId="28" xfId="0" applyFont="1" applyBorder="1" applyAlignment="1" applyProtection="1">
      <alignment vertical="center"/>
      <protection locked="0"/>
    </xf>
    <xf numFmtId="0" fontId="61" fillId="0" borderId="13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 vertical="center"/>
      <protection locked="0"/>
    </xf>
    <xf numFmtId="3" fontId="61" fillId="0" borderId="13" xfId="0" applyNumberFormat="1" applyFont="1" applyBorder="1" applyAlignment="1" applyProtection="1">
      <alignment horizontal="center" vertical="center"/>
      <protection locked="0"/>
    </xf>
    <xf numFmtId="3" fontId="61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3" fontId="61" fillId="0" borderId="26" xfId="0" applyNumberFormat="1" applyFont="1" applyBorder="1" applyAlignment="1" applyProtection="1">
      <alignment horizontal="center" vertical="center"/>
      <protection locked="0"/>
    </xf>
    <xf numFmtId="3" fontId="61" fillId="0" borderId="28" xfId="0" applyNumberFormat="1" applyFont="1" applyBorder="1" applyAlignment="1" applyProtection="1">
      <alignment horizontal="center" vertical="center"/>
      <protection locked="0"/>
    </xf>
    <xf numFmtId="0" fontId="61" fillId="0" borderId="26" xfId="0" applyFont="1" applyBorder="1" applyAlignment="1" applyProtection="1">
      <alignment horizontal="center" vertical="center"/>
      <protection locked="0"/>
    </xf>
    <xf numFmtId="0" fontId="61" fillId="0" borderId="28" xfId="0" applyFont="1" applyBorder="1" applyAlignment="1" applyProtection="1">
      <alignment horizontal="center" vertical="center"/>
      <protection locked="0"/>
    </xf>
    <xf numFmtId="166" fontId="61" fillId="0" borderId="13" xfId="0" applyNumberFormat="1" applyFont="1" applyBorder="1" applyAlignment="1" applyProtection="1">
      <alignment horizontal="center" vertical="center" wrapText="1"/>
      <protection locked="0"/>
    </xf>
    <xf numFmtId="166" fontId="61" fillId="0" borderId="14" xfId="0" applyNumberFormat="1" applyFont="1" applyBorder="1" applyAlignment="1" applyProtection="1">
      <alignment horizontal="center" vertical="center" wrapText="1"/>
      <protection locked="0"/>
    </xf>
    <xf numFmtId="3" fontId="60" fillId="0" borderId="13" xfId="0" applyNumberFormat="1" applyFont="1" applyBorder="1" applyAlignment="1">
      <alignment horizontal="center" vertical="center"/>
    </xf>
    <xf numFmtId="3" fontId="60" fillId="0" borderId="14" xfId="0" applyNumberFormat="1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13" xfId="0" applyFont="1" applyBorder="1" applyAlignment="1">
      <alignment vertical="center" wrapText="1"/>
    </xf>
    <xf numFmtId="0" fontId="62" fillId="0" borderId="9" xfId="0" applyFont="1" applyBorder="1" applyAlignment="1">
      <alignment vertical="center" wrapText="1"/>
    </xf>
    <xf numFmtId="168" fontId="62" fillId="0" borderId="9" xfId="0" applyNumberFormat="1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/>
    </xf>
    <xf numFmtId="3" fontId="62" fillId="0" borderId="14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3" xfId="0" applyFont="1" applyBorder="1"/>
    <xf numFmtId="0" fontId="63" fillId="0" borderId="42" xfId="0" applyFont="1" applyBorder="1" applyProtection="1">
      <protection locked="0"/>
    </xf>
    <xf numFmtId="0" fontId="62" fillId="0" borderId="9" xfId="0" applyFont="1" applyBorder="1"/>
    <xf numFmtId="0" fontId="62" fillId="0" borderId="14" xfId="0" applyFont="1" applyBorder="1"/>
    <xf numFmtId="0" fontId="63" fillId="0" borderId="49" xfId="0" applyFont="1" applyBorder="1" applyProtection="1">
      <protection locked="0"/>
    </xf>
    <xf numFmtId="0" fontId="62" fillId="0" borderId="39" xfId="0" applyFont="1" applyBorder="1"/>
    <xf numFmtId="0" fontId="62" fillId="0" borderId="13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/>
    </xf>
    <xf numFmtId="0" fontId="64" fillId="0" borderId="13" xfId="0" applyFont="1" applyBorder="1" applyAlignment="1">
      <alignment vertical="center" wrapText="1"/>
    </xf>
    <xf numFmtId="0" fontId="64" fillId="0" borderId="9" xfId="0" applyFont="1" applyBorder="1" applyAlignment="1">
      <alignment vertical="center" wrapText="1"/>
    </xf>
    <xf numFmtId="168" fontId="64" fillId="0" borderId="9" xfId="0" applyNumberFormat="1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 wrapText="1"/>
    </xf>
    <xf numFmtId="3" fontId="64" fillId="0" borderId="13" xfId="0" applyNumberFormat="1" applyFont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3" xfId="0" applyFont="1" applyBorder="1"/>
    <xf numFmtId="0" fontId="64" fillId="0" borderId="9" xfId="0" applyFont="1" applyBorder="1"/>
    <xf numFmtId="0" fontId="64" fillId="0" borderId="14" xfId="0" applyFont="1" applyBorder="1"/>
    <xf numFmtId="0" fontId="64" fillId="0" borderId="39" xfId="0" applyFont="1" applyBorder="1"/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169" fontId="60" fillId="0" borderId="57" xfId="0" applyNumberFormat="1" applyFont="1" applyBorder="1" applyAlignment="1">
      <alignment horizontal="center" vertical="center" wrapText="1"/>
    </xf>
    <xf numFmtId="169" fontId="60" fillId="0" borderId="59" xfId="0" applyNumberFormat="1" applyFont="1" applyBorder="1" applyAlignment="1">
      <alignment horizontal="center" vertical="center" wrapText="1"/>
    </xf>
    <xf numFmtId="0" fontId="60" fillId="0" borderId="60" xfId="0" applyFont="1" applyBorder="1"/>
    <xf numFmtId="0" fontId="31" fillId="0" borderId="27" xfId="0" applyFont="1" applyBorder="1" applyProtection="1">
      <protection locked="0"/>
    </xf>
    <xf numFmtId="0" fontId="60" fillId="0" borderId="61" xfId="0" applyFont="1" applyBorder="1" applyAlignment="1"/>
    <xf numFmtId="0" fontId="60" fillId="0" borderId="62" xfId="0" applyFont="1" applyBorder="1" applyAlignment="1">
      <alignment horizontal="center" vertical="center" wrapText="1"/>
    </xf>
    <xf numFmtId="0" fontId="65" fillId="0" borderId="13" xfId="0" applyFont="1" applyBorder="1" applyProtection="1">
      <protection locked="0"/>
    </xf>
    <xf numFmtId="0" fontId="65" fillId="0" borderId="63" xfId="0" applyFont="1" applyBorder="1" applyProtection="1">
      <protection locked="0"/>
    </xf>
    <xf numFmtId="0" fontId="61" fillId="0" borderId="3" xfId="0" applyFont="1" applyFill="1" applyBorder="1" applyAlignment="1" applyProtection="1">
      <alignment wrapText="1"/>
      <protection locked="0"/>
    </xf>
    <xf numFmtId="0" fontId="61" fillId="0" borderId="9" xfId="0" applyFont="1" applyFill="1" applyBorder="1" applyAlignment="1" applyProtection="1">
      <alignment horizontal="center" vertical="center" wrapText="1"/>
      <protection locked="0"/>
    </xf>
    <xf numFmtId="0" fontId="61" fillId="0" borderId="2" xfId="0" applyFont="1" applyFill="1" applyBorder="1" applyAlignment="1" applyProtection="1">
      <alignment horizontal="center" vertical="center" wrapText="1"/>
      <protection locked="0"/>
    </xf>
    <xf numFmtId="0" fontId="61" fillId="0" borderId="50" xfId="0" applyFont="1" applyFill="1" applyBorder="1" applyAlignment="1" applyProtection="1">
      <alignment horizontal="center" vertical="center" wrapText="1"/>
      <protection locked="0"/>
    </xf>
    <xf numFmtId="0" fontId="61" fillId="0" borderId="39" xfId="0" applyFont="1" applyFill="1" applyBorder="1" applyAlignment="1" applyProtection="1">
      <alignment horizontal="center" vertical="center" wrapText="1"/>
      <protection locked="0"/>
    </xf>
    <xf numFmtId="3" fontId="61" fillId="0" borderId="13" xfId="0" applyNumberFormat="1" applyFont="1" applyFill="1" applyBorder="1" applyAlignment="1" applyProtection="1">
      <alignment horizontal="center" vertical="center"/>
      <protection locked="0"/>
    </xf>
    <xf numFmtId="3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61" fillId="0" borderId="9" xfId="0" applyFont="1" applyFill="1" applyBorder="1" applyAlignment="1" applyProtection="1">
      <alignment horizontal="center" vertical="center" wrapText="1"/>
    </xf>
    <xf numFmtId="0" fontId="61" fillId="0" borderId="2" xfId="0" applyFont="1" applyFill="1" applyBorder="1" applyAlignment="1" applyProtection="1">
      <alignment horizontal="center" vertical="center" wrapText="1"/>
    </xf>
    <xf numFmtId="0" fontId="12" fillId="0" borderId="26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61" fillId="0" borderId="13" xfId="0" applyFont="1" applyFill="1" applyBorder="1" applyProtection="1">
      <protection locked="0"/>
    </xf>
    <xf numFmtId="0" fontId="61" fillId="0" borderId="9" xfId="0" applyFont="1" applyFill="1" applyBorder="1" applyProtection="1">
      <protection locked="0"/>
    </xf>
    <xf numFmtId="0" fontId="61" fillId="0" borderId="39" xfId="0" applyFont="1" applyFill="1" applyBorder="1" applyAlignment="1" applyProtection="1">
      <alignment horizontal="center" wrapText="1"/>
    </xf>
    <xf numFmtId="0" fontId="61" fillId="0" borderId="39" xfId="0" applyFont="1" applyFill="1" applyBorder="1" applyAlignment="1" applyProtection="1">
      <alignment horizontal="center" vertical="center" wrapText="1"/>
    </xf>
    <xf numFmtId="3" fontId="61" fillId="0" borderId="13" xfId="0" applyNumberFormat="1" applyFont="1" applyFill="1" applyBorder="1" applyAlignment="1" applyProtection="1">
      <alignment horizontal="center" vertical="center"/>
    </xf>
    <xf numFmtId="3" fontId="61" fillId="0" borderId="14" xfId="0" applyNumberFormat="1" applyFont="1" applyFill="1" applyBorder="1" applyAlignment="1" applyProtection="1">
      <alignment horizontal="center" vertical="center"/>
    </xf>
    <xf numFmtId="0" fontId="61" fillId="0" borderId="13" xfId="0" applyFont="1" applyFill="1" applyBorder="1" applyAlignment="1" applyProtection="1">
      <alignment horizontal="center" vertical="center"/>
    </xf>
    <xf numFmtId="0" fontId="61" fillId="0" borderId="14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wrapText="1"/>
      <protection locked="0"/>
    </xf>
    <xf numFmtId="0" fontId="61" fillId="0" borderId="0" xfId="0" applyFont="1" applyFill="1" applyBorder="1" applyProtection="1">
      <protection locked="0"/>
    </xf>
    <xf numFmtId="0" fontId="61" fillId="0" borderId="13" xfId="0" applyFont="1" applyBorder="1" applyProtection="1">
      <protection locked="0"/>
    </xf>
    <xf numFmtId="0" fontId="61" fillId="0" borderId="14" xfId="0" applyFont="1" applyBorder="1" applyProtection="1">
      <protection locked="0"/>
    </xf>
    <xf numFmtId="0" fontId="61" fillId="7" borderId="39" xfId="0" applyFont="1" applyFill="1" applyBorder="1" applyAlignment="1" applyProtection="1">
      <alignment horizontal="center" vertical="center" wrapText="1"/>
      <protection locked="0"/>
    </xf>
    <xf numFmtId="0" fontId="61" fillId="7" borderId="13" xfId="0" applyFont="1" applyFill="1" applyBorder="1" applyAlignment="1" applyProtection="1">
      <alignment vertical="center" wrapText="1"/>
      <protection locked="0"/>
    </xf>
    <xf numFmtId="0" fontId="61" fillId="7" borderId="9" xfId="0" applyFont="1" applyFill="1" applyBorder="1" applyAlignment="1" applyProtection="1">
      <alignment horizontal="center" vertical="center" wrapText="1"/>
      <protection locked="0"/>
    </xf>
    <xf numFmtId="0" fontId="61" fillId="7" borderId="14" xfId="0" applyFont="1" applyFill="1" applyBorder="1" applyAlignment="1" applyProtection="1">
      <alignment horizontal="center" vertical="center" wrapText="1"/>
      <protection locked="0"/>
    </xf>
    <xf numFmtId="3" fontId="61" fillId="7" borderId="13" xfId="0" applyNumberFormat="1" applyFont="1" applyFill="1" applyBorder="1" applyAlignment="1" applyProtection="1">
      <alignment horizontal="center" vertical="center" wrapText="1"/>
      <protection locked="0"/>
    </xf>
    <xf numFmtId="3" fontId="61" fillId="7" borderId="14" xfId="0" applyNumberFormat="1" applyFont="1" applyFill="1" applyBorder="1" applyAlignment="1" applyProtection="1">
      <alignment horizontal="center" vertical="center" wrapText="1"/>
      <protection locked="0"/>
    </xf>
    <xf numFmtId="17" fontId="61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61" fillId="7" borderId="13" xfId="0" applyFont="1" applyFill="1" applyBorder="1" applyAlignment="1" applyProtection="1">
      <alignment wrapText="1"/>
      <protection locked="0"/>
    </xf>
    <xf numFmtId="0" fontId="61" fillId="7" borderId="9" xfId="0" applyFont="1" applyFill="1" applyBorder="1" applyAlignment="1" applyProtection="1">
      <alignment wrapText="1"/>
      <protection locked="0"/>
    </xf>
    <xf numFmtId="0" fontId="61" fillId="7" borderId="14" xfId="0" applyFont="1" applyFill="1" applyBorder="1" applyAlignment="1" applyProtection="1">
      <alignment wrapText="1"/>
      <protection locked="0"/>
    </xf>
    <xf numFmtId="0" fontId="61" fillId="7" borderId="39" xfId="0" applyFont="1" applyFill="1" applyBorder="1" applyAlignment="1" applyProtection="1">
      <alignment wrapText="1"/>
      <protection locked="0"/>
    </xf>
    <xf numFmtId="0" fontId="61" fillId="0" borderId="8" xfId="0" applyFont="1" applyFill="1" applyBorder="1" applyAlignment="1" applyProtection="1">
      <alignment wrapText="1"/>
      <protection locked="0"/>
    </xf>
    <xf numFmtId="0" fontId="61" fillId="0" borderId="22" xfId="0" applyFont="1" applyFill="1" applyBorder="1" applyAlignment="1" applyProtection="1">
      <alignment horizontal="center" vertical="center" wrapText="1"/>
      <protection locked="0"/>
    </xf>
    <xf numFmtId="0" fontId="61" fillId="0" borderId="65" xfId="0" applyFont="1" applyFill="1" applyBorder="1" applyAlignment="1" applyProtection="1">
      <alignment horizontal="center" vertical="center" wrapText="1"/>
      <protection locked="0"/>
    </xf>
    <xf numFmtId="0" fontId="61" fillId="0" borderId="3" xfId="0" applyFont="1" applyFill="1" applyBorder="1" applyProtection="1">
      <protection locked="0"/>
    </xf>
    <xf numFmtId="0" fontId="61" fillId="0" borderId="1" xfId="0" applyFont="1" applyFill="1" applyBorder="1" applyProtection="1">
      <protection locked="0"/>
    </xf>
    <xf numFmtId="0" fontId="61" fillId="0" borderId="50" xfId="0" applyFont="1" applyFill="1" applyBorder="1" applyProtection="1">
      <protection locked="0"/>
    </xf>
    <xf numFmtId="0" fontId="61" fillId="0" borderId="2" xfId="0" applyFont="1" applyFill="1" applyBorder="1" applyProtection="1">
      <protection locked="0"/>
    </xf>
    <xf numFmtId="3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1" fillId="0" borderId="65" xfId="0" applyFont="1" applyFill="1" applyBorder="1" applyAlignment="1" applyProtection="1">
      <alignment horizontal="center" vertical="center"/>
      <protection locked="0"/>
    </xf>
    <xf numFmtId="0" fontId="61" fillId="0" borderId="63" xfId="0" applyFont="1" applyFill="1" applyBorder="1" applyAlignment="1" applyProtection="1">
      <alignment horizontal="center" vertical="center" wrapText="1"/>
      <protection locked="0"/>
    </xf>
    <xf numFmtId="0" fontId="61" fillId="0" borderId="64" xfId="0" applyFont="1" applyFill="1" applyBorder="1" applyAlignment="1" applyProtection="1">
      <alignment horizontal="center" vertical="center" wrapText="1"/>
      <protection locked="0"/>
    </xf>
    <xf numFmtId="3" fontId="61" fillId="0" borderId="40" xfId="0" applyNumberFormat="1" applyFont="1" applyFill="1" applyBorder="1" applyAlignment="1" applyProtection="1">
      <alignment horizontal="center" vertical="center"/>
      <protection locked="0"/>
    </xf>
    <xf numFmtId="3" fontId="61" fillId="0" borderId="24" xfId="0" applyNumberFormat="1" applyFont="1" applyFill="1" applyBorder="1" applyAlignment="1" applyProtection="1">
      <alignment horizontal="center" vertical="center"/>
      <protection locked="0"/>
    </xf>
    <xf numFmtId="0" fontId="61" fillId="0" borderId="40" xfId="0" applyFont="1" applyFill="1" applyBorder="1" applyAlignment="1" applyProtection="1">
      <alignment horizontal="center" vertical="center"/>
      <protection locked="0"/>
    </xf>
    <xf numFmtId="0" fontId="61" fillId="0" borderId="24" xfId="0" applyFont="1" applyFill="1" applyBorder="1" applyAlignment="1" applyProtection="1">
      <alignment horizontal="center" vertical="center"/>
      <protection locked="0"/>
    </xf>
    <xf numFmtId="0" fontId="61" fillId="0" borderId="39" xfId="0" applyFont="1" applyFill="1" applyBorder="1" applyProtection="1">
      <protection locked="0"/>
    </xf>
    <xf numFmtId="0" fontId="61" fillId="0" borderId="63" xfId="0" applyFont="1" applyFill="1" applyBorder="1" applyAlignment="1" applyProtection="1">
      <alignment horizontal="center" vertical="center"/>
      <protection locked="0"/>
    </xf>
    <xf numFmtId="0" fontId="61" fillId="7" borderId="39" xfId="0" applyFont="1" applyFill="1" applyBorder="1" applyAlignment="1" applyProtection="1">
      <alignment horizontal="center" vertical="center"/>
      <protection locked="0"/>
    </xf>
    <xf numFmtId="0" fontId="61" fillId="7" borderId="9" xfId="0" applyFont="1" applyFill="1" applyBorder="1" applyAlignment="1" applyProtection="1">
      <alignment vertical="center" wrapText="1"/>
      <protection locked="0"/>
    </xf>
    <xf numFmtId="168" fontId="61" fillId="7" borderId="9" xfId="0" applyNumberFormat="1" applyFont="1" applyFill="1" applyBorder="1" applyAlignment="1" applyProtection="1">
      <alignment horizontal="center" vertical="center"/>
      <protection locked="0"/>
    </xf>
    <xf numFmtId="0" fontId="61" fillId="7" borderId="9" xfId="0" applyFont="1" applyFill="1" applyBorder="1" applyAlignment="1" applyProtection="1">
      <alignment horizontal="center" vertical="center"/>
      <protection locked="0"/>
    </xf>
    <xf numFmtId="0" fontId="61" fillId="7" borderId="14" xfId="0" applyFont="1" applyFill="1" applyBorder="1" applyAlignment="1" applyProtection="1">
      <alignment horizontal="center" vertical="center"/>
      <protection locked="0"/>
    </xf>
    <xf numFmtId="3" fontId="61" fillId="7" borderId="13" xfId="0" applyNumberFormat="1" applyFont="1" applyFill="1" applyBorder="1" applyAlignment="1" applyProtection="1">
      <alignment horizontal="center" vertical="center"/>
      <protection locked="0"/>
    </xf>
    <xf numFmtId="3" fontId="61" fillId="7" borderId="14" xfId="0" applyNumberFormat="1" applyFont="1" applyFill="1" applyBorder="1" applyAlignment="1" applyProtection="1">
      <alignment horizontal="center" vertical="center"/>
      <protection locked="0"/>
    </xf>
    <xf numFmtId="0" fontId="61" fillId="7" borderId="13" xfId="0" applyFont="1" applyFill="1" applyBorder="1" applyAlignment="1" applyProtection="1">
      <alignment horizontal="center" vertical="center"/>
      <protection locked="0"/>
    </xf>
    <xf numFmtId="0" fontId="61" fillId="7" borderId="13" xfId="0" applyFont="1" applyFill="1" applyBorder="1" applyProtection="1">
      <protection locked="0"/>
    </xf>
    <xf numFmtId="0" fontId="61" fillId="7" borderId="14" xfId="0" applyFont="1" applyFill="1" applyBorder="1" applyProtection="1">
      <protection locked="0"/>
    </xf>
    <xf numFmtId="0" fontId="61" fillId="0" borderId="14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wrapText="1"/>
      <protection locked="0"/>
    </xf>
    <xf numFmtId="0" fontId="49" fillId="0" borderId="0" xfId="0" applyFont="1" applyBorder="1"/>
    <xf numFmtId="0" fontId="61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/>
    <xf numFmtId="0" fontId="61" fillId="0" borderId="25" xfId="0" applyFont="1" applyBorder="1" applyAlignment="1" applyProtection="1">
      <alignment vertical="center" wrapText="1"/>
      <protection locked="0"/>
    </xf>
    <xf numFmtId="0" fontId="0" fillId="0" borderId="28" xfId="0" applyFont="1" applyBorder="1"/>
    <xf numFmtId="0" fontId="61" fillId="0" borderId="1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4" fillId="0" borderId="64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3" fillId="0" borderId="9" xfId="0" applyFont="1" applyBorder="1" applyAlignment="1">
      <alignment horizontal="center"/>
    </xf>
    <xf numFmtId="0" fontId="67" fillId="7" borderId="64" xfId="0" applyFont="1" applyFill="1" applyBorder="1" applyAlignment="1" applyProtection="1">
      <alignment horizontal="center" vertical="center" wrapText="1"/>
      <protection locked="0"/>
    </xf>
    <xf numFmtId="0" fontId="67" fillId="7" borderId="63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66" fillId="7" borderId="64" xfId="0" applyFont="1" applyFill="1" applyBorder="1" applyAlignment="1" applyProtection="1">
      <alignment horizontal="center" vertical="center" wrapText="1"/>
      <protection locked="0"/>
    </xf>
    <xf numFmtId="0" fontId="66" fillId="7" borderId="63" xfId="0" applyFont="1" applyFill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17" fillId="6" borderId="41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top" wrapText="1"/>
    </xf>
    <xf numFmtId="0" fontId="13" fillId="6" borderId="32" xfId="0" applyFont="1" applyFill="1" applyBorder="1" applyAlignment="1">
      <alignment horizontal="center" vertical="top" wrapText="1"/>
    </xf>
    <xf numFmtId="0" fontId="17" fillId="6" borderId="37" xfId="0" applyFont="1" applyFill="1" applyBorder="1" applyAlignment="1">
      <alignment horizontal="center" vertical="center" wrapText="1"/>
    </xf>
    <xf numFmtId="0" fontId="13" fillId="6" borderId="54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 applyProtection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23" xfId="0" applyFont="1" applyFill="1" applyBorder="1" applyAlignment="1" applyProtection="1">
      <alignment horizontal="center" vertical="center" wrapText="1"/>
    </xf>
    <xf numFmtId="0" fontId="17" fillId="5" borderId="29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13" fillId="5" borderId="29" xfId="0" applyFont="1" applyFill="1" applyBorder="1" applyAlignment="1" applyProtection="1">
      <alignment horizontal="center" vertical="center" wrapText="1"/>
    </xf>
    <xf numFmtId="0" fontId="18" fillId="5" borderId="23" xfId="0" applyFont="1" applyFill="1" applyBorder="1" applyAlignment="1" applyProtection="1">
      <alignment horizontal="center" vertical="center" wrapText="1"/>
    </xf>
    <xf numFmtId="0" fontId="18" fillId="5" borderId="29" xfId="0" applyFont="1" applyFill="1" applyBorder="1" applyAlignment="1" applyProtection="1">
      <alignment horizontal="center" vertical="center" wrapText="1"/>
    </xf>
    <xf numFmtId="3" fontId="13" fillId="5" borderId="38" xfId="0" applyNumberFormat="1" applyFont="1" applyFill="1" applyBorder="1" applyAlignment="1" applyProtection="1">
      <alignment horizontal="center" vertical="center"/>
    </xf>
    <xf numFmtId="3" fontId="13" fillId="5" borderId="36" xfId="0" applyNumberFormat="1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top" wrapText="1"/>
    </xf>
    <xf numFmtId="0" fontId="13" fillId="5" borderId="12" xfId="0" applyFont="1" applyFill="1" applyBorder="1" applyAlignment="1" applyProtection="1">
      <alignment horizontal="center" vertical="top" wrapText="1"/>
    </xf>
    <xf numFmtId="0" fontId="12" fillId="5" borderId="13" xfId="0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28" xfId="0" applyFont="1" applyFill="1" applyBorder="1" applyAlignment="1" applyProtection="1">
      <alignment horizontal="center" vertical="center" wrapText="1"/>
    </xf>
    <xf numFmtId="0" fontId="17" fillId="5" borderId="26" xfId="0" applyFont="1" applyFill="1" applyBorder="1" applyAlignment="1" applyProtection="1">
      <alignment horizontal="center" vertical="center" wrapText="1"/>
    </xf>
    <xf numFmtId="0" fontId="17" fillId="5" borderId="44" xfId="0" applyFont="1" applyFill="1" applyBorder="1" applyAlignment="1" applyProtection="1">
      <alignment horizontal="center" vertical="center" wrapText="1"/>
    </xf>
    <xf numFmtId="0" fontId="17" fillId="5" borderId="27" xfId="0" applyFont="1" applyFill="1" applyBorder="1" applyAlignment="1" applyProtection="1">
      <alignment horizontal="center" vertical="center" wrapText="1"/>
    </xf>
    <xf numFmtId="0" fontId="17" fillId="5" borderId="46" xfId="0" applyFont="1" applyFill="1" applyBorder="1" applyAlignment="1" applyProtection="1">
      <alignment horizontal="center" vertical="center" wrapText="1"/>
    </xf>
    <xf numFmtId="0" fontId="17" fillId="5" borderId="54" xfId="0" applyFont="1" applyFill="1" applyBorder="1" applyAlignment="1" applyProtection="1">
      <alignment horizontal="center" vertical="center"/>
    </xf>
    <xf numFmtId="0" fontId="17" fillId="5" borderId="43" xfId="0" applyFont="1" applyFill="1" applyBorder="1" applyAlignment="1" applyProtection="1">
      <alignment horizontal="center" vertical="center"/>
    </xf>
    <xf numFmtId="0" fontId="17" fillId="5" borderId="55" xfId="0" applyFont="1" applyFill="1" applyBorder="1" applyAlignment="1" applyProtection="1">
      <alignment horizontal="center" vertical="center"/>
    </xf>
    <xf numFmtId="0" fontId="22" fillId="5" borderId="18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0" fontId="17" fillId="5" borderId="28" xfId="0" applyFont="1" applyFill="1" applyBorder="1" applyAlignment="1" applyProtection="1">
      <alignment horizontal="center" vertical="center" wrapText="1"/>
    </xf>
    <xf numFmtId="0" fontId="17" fillId="5" borderId="45" xfId="0" applyFont="1" applyFill="1" applyBorder="1" applyAlignment="1" applyProtection="1">
      <alignment horizontal="center" vertical="center" wrapText="1"/>
    </xf>
    <xf numFmtId="3" fontId="12" fillId="5" borderId="26" xfId="0" applyNumberFormat="1" applyFont="1" applyFill="1" applyBorder="1" applyAlignment="1" applyProtection="1">
      <alignment horizontal="center" vertical="center" wrapText="1"/>
    </xf>
    <xf numFmtId="3" fontId="12" fillId="5" borderId="44" xfId="0" applyNumberFormat="1" applyFont="1" applyFill="1" applyBorder="1" applyAlignment="1" applyProtection="1">
      <alignment horizontal="center" vertical="center" wrapText="1"/>
    </xf>
    <xf numFmtId="3" fontId="12" fillId="5" borderId="25" xfId="0" applyNumberFormat="1" applyFont="1" applyFill="1" applyBorder="1" applyAlignment="1" applyProtection="1">
      <alignment horizontal="center" vertical="center" wrapText="1"/>
    </xf>
    <xf numFmtId="3" fontId="12" fillId="5" borderId="29" xfId="0" applyNumberFormat="1" applyFont="1" applyFill="1" applyBorder="1" applyAlignment="1" applyProtection="1">
      <alignment horizontal="center" vertical="center" wrapText="1"/>
    </xf>
    <xf numFmtId="0" fontId="12" fillId="5" borderId="44" xfId="0" applyFont="1" applyFill="1" applyBorder="1" applyAlignment="1" applyProtection="1">
      <alignment horizontal="center" vertical="center" wrapText="1"/>
    </xf>
    <xf numFmtId="0" fontId="12" fillId="5" borderId="45" xfId="0" applyFont="1" applyFill="1" applyBorder="1" applyAlignment="1" applyProtection="1">
      <alignment horizontal="center" vertical="center" wrapText="1"/>
    </xf>
    <xf numFmtId="0" fontId="24" fillId="5" borderId="23" xfId="0" applyFont="1" applyFill="1" applyBorder="1" applyAlignment="1" applyProtection="1">
      <alignment horizontal="center" vertical="center" wrapText="1"/>
    </xf>
    <xf numFmtId="0" fontId="24" fillId="5" borderId="29" xfId="0" applyFont="1" applyFill="1" applyBorder="1" applyAlignment="1" applyProtection="1">
      <alignment horizontal="center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3366"/>
      <color rgb="FF000066"/>
      <color rgb="FF008080"/>
      <color rgb="FF339966"/>
      <color rgb="FF99CC00"/>
      <color rgb="FFF29E6A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123825</xdr:rowOff>
    </xdr:from>
    <xdr:to>
      <xdr:col>7</xdr:col>
      <xdr:colOff>574040</xdr:colOff>
      <xdr:row>28</xdr:row>
      <xdr:rowOff>90805</xdr:rowOff>
    </xdr:to>
    <xdr:pic>
      <xdr:nvPicPr>
        <xdr:cNvPr id="2" name="Obrázek 1" descr="D:\CloudStationPublic\MAS Brdy-Vltava\MAS BRDY-VLTAVA\104 MAP II ORP Dobříš\Publicita\Školy v ORP Dobříš_03_202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285875"/>
          <a:ext cx="4203065" cy="4348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66675</xdr:rowOff>
    </xdr:from>
    <xdr:to>
      <xdr:col>17</xdr:col>
      <xdr:colOff>571500</xdr:colOff>
      <xdr:row>39</xdr:row>
      <xdr:rowOff>106845</xdr:rowOff>
    </xdr:to>
    <xdr:sp macro="" textlink="">
      <xdr:nvSpPr>
        <xdr:cNvPr id="2" name="TextovéPole 1"/>
        <xdr:cNvSpPr txBox="1"/>
      </xdr:nvSpPr>
      <xdr:spPr>
        <a:xfrm>
          <a:off x="66675" y="5895975"/>
          <a:ext cx="12211050" cy="213567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topLeftCell="A13" zoomScaleNormal="100" workbookViewId="0">
      <selection sqref="A1:I36"/>
    </sheetView>
  </sheetViews>
  <sheetFormatPr defaultRowHeight="15" x14ac:dyDescent="0.25"/>
  <sheetData>
    <row r="2" spans="1:9" ht="25.5" customHeight="1" x14ac:dyDescent="0.25">
      <c r="A2" s="795" t="s">
        <v>406</v>
      </c>
      <c r="B2" s="795"/>
      <c r="C2" s="795"/>
      <c r="D2" s="795"/>
      <c r="E2" s="795"/>
      <c r="F2" s="795"/>
      <c r="G2" s="795"/>
      <c r="H2" s="795"/>
      <c r="I2" s="795"/>
    </row>
    <row r="4" spans="1:9" ht="21" x14ac:dyDescent="0.35">
      <c r="A4" s="796" t="s">
        <v>407</v>
      </c>
      <c r="B4" s="796"/>
      <c r="C4" s="796"/>
      <c r="D4" s="796"/>
      <c r="E4" s="796"/>
      <c r="F4" s="796"/>
      <c r="G4" s="796"/>
      <c r="H4" s="796"/>
      <c r="I4" s="796"/>
    </row>
    <row r="29" spans="1:9" s="99" customFormat="1" x14ac:dyDescent="0.25"/>
    <row r="30" spans="1:9" s="99" customFormat="1" x14ac:dyDescent="0.25">
      <c r="C30" s="573"/>
    </row>
    <row r="31" spans="1:9" s="99" customFormat="1" x14ac:dyDescent="0.25">
      <c r="A31" s="797">
        <v>44805</v>
      </c>
      <c r="B31" s="798"/>
      <c r="C31" s="798"/>
      <c r="D31" s="798"/>
      <c r="E31" s="798"/>
      <c r="F31" s="798"/>
      <c r="G31" s="798"/>
      <c r="H31" s="798"/>
      <c r="I31" s="798"/>
    </row>
    <row r="35" spans="1:9" x14ac:dyDescent="0.25">
      <c r="A35" s="799" t="s">
        <v>435</v>
      </c>
      <c r="B35" s="799"/>
      <c r="C35" s="799"/>
      <c r="D35" s="799"/>
      <c r="E35" s="799"/>
      <c r="F35" s="799"/>
      <c r="G35" s="799"/>
      <c r="H35" s="799"/>
      <c r="I35" s="799"/>
    </row>
  </sheetData>
  <mergeCells count="4">
    <mergeCell ref="A2:I2"/>
    <mergeCell ref="A4:I4"/>
    <mergeCell ref="A31:I31"/>
    <mergeCell ref="A35:I3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48" workbookViewId="0">
      <selection sqref="A1:S50"/>
    </sheetView>
  </sheetViews>
  <sheetFormatPr defaultRowHeight="15" x14ac:dyDescent="0.25"/>
  <cols>
    <col min="1" max="1" width="20" customWidth="1"/>
    <col min="2" max="2" width="18.42578125" customWidth="1"/>
    <col min="3" max="3" width="10.42578125" customWidth="1"/>
  </cols>
  <sheetData>
    <row r="1" spans="1:4" ht="21" x14ac:dyDescent="0.35">
      <c r="A1" s="1" t="s">
        <v>13</v>
      </c>
      <c r="B1" s="2"/>
      <c r="C1" s="2"/>
      <c r="D1" s="2"/>
    </row>
    <row r="2" spans="1:4" x14ac:dyDescent="0.25">
      <c r="A2" s="2"/>
      <c r="B2" s="2"/>
      <c r="C2" s="2"/>
      <c r="D2" s="3"/>
    </row>
    <row r="3" spans="1:4" x14ac:dyDescent="0.25">
      <c r="A3" s="4" t="s">
        <v>14</v>
      </c>
      <c r="B3" s="5"/>
      <c r="C3" s="5"/>
      <c r="D3" s="6"/>
    </row>
    <row r="4" spans="1:4" x14ac:dyDescent="0.25">
      <c r="A4" s="6" t="s">
        <v>15</v>
      </c>
      <c r="B4" s="5"/>
      <c r="C4" s="5"/>
      <c r="D4" s="6"/>
    </row>
    <row r="5" spans="1:4" x14ac:dyDescent="0.25">
      <c r="A5" s="2"/>
      <c r="B5" s="2"/>
      <c r="C5" s="2"/>
      <c r="D5" s="3"/>
    </row>
    <row r="6" spans="1:4" x14ac:dyDescent="0.25">
      <c r="A6" s="7" t="s">
        <v>16</v>
      </c>
      <c r="B6" s="3"/>
      <c r="C6" s="3"/>
      <c r="D6" s="3"/>
    </row>
    <row r="7" spans="1:4" x14ac:dyDescent="0.25">
      <c r="A7" s="3" t="s">
        <v>17</v>
      </c>
      <c r="B7" s="3"/>
      <c r="C7" s="3"/>
      <c r="D7" s="3"/>
    </row>
    <row r="8" spans="1:4" x14ac:dyDescent="0.25">
      <c r="A8" s="3" t="s">
        <v>18</v>
      </c>
      <c r="B8" s="3"/>
      <c r="C8" s="3"/>
      <c r="D8" s="3"/>
    </row>
    <row r="9" spans="1:4" x14ac:dyDescent="0.25">
      <c r="A9" s="8"/>
      <c r="B9" s="2"/>
      <c r="C9" s="2"/>
      <c r="D9" s="3"/>
    </row>
    <row r="10" spans="1:4" x14ac:dyDescent="0.25">
      <c r="A10" s="9" t="s">
        <v>19</v>
      </c>
      <c r="B10" s="10" t="s">
        <v>20</v>
      </c>
      <c r="C10" s="11" t="s">
        <v>21</v>
      </c>
      <c r="D10" s="3"/>
    </row>
    <row r="11" spans="1:4" x14ac:dyDescent="0.25">
      <c r="A11" s="12" t="s">
        <v>22</v>
      </c>
      <c r="B11" s="13" t="s">
        <v>23</v>
      </c>
      <c r="C11" s="14" t="s">
        <v>24</v>
      </c>
      <c r="D11" s="3"/>
    </row>
    <row r="12" spans="1:4" x14ac:dyDescent="0.25">
      <c r="A12" s="15" t="s">
        <v>25</v>
      </c>
      <c r="B12" s="16" t="s">
        <v>26</v>
      </c>
      <c r="C12" s="17" t="s">
        <v>27</v>
      </c>
      <c r="D12" s="3"/>
    </row>
    <row r="13" spans="1:4" x14ac:dyDescent="0.25">
      <c r="A13" s="15" t="s">
        <v>28</v>
      </c>
      <c r="B13" s="16" t="s">
        <v>26</v>
      </c>
      <c r="C13" s="17" t="s">
        <v>27</v>
      </c>
      <c r="D13" s="3"/>
    </row>
    <row r="14" spans="1:4" x14ac:dyDescent="0.25">
      <c r="A14" s="15" t="s">
        <v>29</v>
      </c>
      <c r="B14" s="16" t="s">
        <v>26</v>
      </c>
      <c r="C14" s="17" t="s">
        <v>27</v>
      </c>
      <c r="D14" s="3"/>
    </row>
    <row r="15" spans="1:4" x14ac:dyDescent="0.25">
      <c r="A15" s="15" t="s">
        <v>30</v>
      </c>
      <c r="B15" s="16" t="s">
        <v>26</v>
      </c>
      <c r="C15" s="17" t="s">
        <v>27</v>
      </c>
      <c r="D15" s="3"/>
    </row>
    <row r="16" spans="1:4" x14ac:dyDescent="0.25">
      <c r="A16" s="15" t="s">
        <v>31</v>
      </c>
      <c r="B16" s="16" t="s">
        <v>26</v>
      </c>
      <c r="C16" s="17" t="s">
        <v>27</v>
      </c>
      <c r="D16" s="3"/>
    </row>
    <row r="17" spans="1:18" x14ac:dyDescent="0.25">
      <c r="A17" s="18" t="s">
        <v>32</v>
      </c>
      <c r="B17" s="19" t="s">
        <v>33</v>
      </c>
      <c r="C17" s="20" t="s">
        <v>34</v>
      </c>
      <c r="D17" s="3"/>
    </row>
    <row r="18" spans="1:18" x14ac:dyDescent="0.25">
      <c r="A18" s="18" t="s">
        <v>35</v>
      </c>
      <c r="B18" s="19" t="s">
        <v>33</v>
      </c>
      <c r="C18" s="20" t="s">
        <v>34</v>
      </c>
      <c r="D18" s="3"/>
    </row>
    <row r="19" spans="1:18" x14ac:dyDescent="0.25">
      <c r="A19" s="18" t="s">
        <v>36</v>
      </c>
      <c r="B19" s="19" t="s">
        <v>33</v>
      </c>
      <c r="C19" s="20" t="s">
        <v>34</v>
      </c>
      <c r="D19" s="3"/>
    </row>
    <row r="20" spans="1:18" x14ac:dyDescent="0.25">
      <c r="A20" s="18" t="s">
        <v>37</v>
      </c>
      <c r="B20" s="19" t="s">
        <v>33</v>
      </c>
      <c r="C20" s="20" t="s">
        <v>34</v>
      </c>
      <c r="D20" s="3"/>
    </row>
    <row r="21" spans="1:18" x14ac:dyDescent="0.25">
      <c r="A21" s="18" t="s">
        <v>38</v>
      </c>
      <c r="B21" s="19" t="s">
        <v>33</v>
      </c>
      <c r="C21" s="20" t="s">
        <v>34</v>
      </c>
      <c r="D21" s="3"/>
    </row>
    <row r="22" spans="1:18" x14ac:dyDescent="0.25">
      <c r="A22" s="18" t="s">
        <v>39</v>
      </c>
      <c r="B22" s="19" t="s">
        <v>33</v>
      </c>
      <c r="C22" s="20" t="s">
        <v>34</v>
      </c>
      <c r="D22" s="3"/>
    </row>
    <row r="23" spans="1:18" x14ac:dyDescent="0.25">
      <c r="A23" s="18" t="s">
        <v>40</v>
      </c>
      <c r="B23" s="19" t="s">
        <v>33</v>
      </c>
      <c r="C23" s="20" t="s">
        <v>34</v>
      </c>
      <c r="D23" s="3"/>
    </row>
    <row r="24" spans="1:18" x14ac:dyDescent="0.25">
      <c r="A24" s="21" t="s">
        <v>41</v>
      </c>
      <c r="B24" s="22" t="s">
        <v>33</v>
      </c>
      <c r="C24" s="23" t="s">
        <v>34</v>
      </c>
      <c r="D24" s="3"/>
    </row>
    <row r="25" spans="1:18" x14ac:dyDescent="0.25">
      <c r="A25" s="2"/>
      <c r="B25" s="3"/>
      <c r="C25" s="24"/>
      <c r="D25" s="3"/>
    </row>
    <row r="26" spans="1:18" x14ac:dyDescent="0.25">
      <c r="A26" s="3"/>
      <c r="B26" s="2"/>
      <c r="C26" s="2"/>
      <c r="D26" s="2"/>
    </row>
    <row r="27" spans="1:18" x14ac:dyDescent="0.25">
      <c r="A27" s="7" t="s">
        <v>42</v>
      </c>
      <c r="B27" s="2"/>
      <c r="C27" s="2"/>
      <c r="D27" s="2"/>
    </row>
    <row r="28" spans="1:18" ht="48" customHeight="1" x14ac:dyDescent="0.25">
      <c r="A28" s="800" t="s">
        <v>408</v>
      </c>
      <c r="B28" s="800"/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</row>
    <row r="29" spans="1:18" x14ac:dyDescent="0.25">
      <c r="A29" s="3"/>
      <c r="B29" s="2"/>
      <c r="C29" s="2"/>
      <c r="D29" s="2"/>
    </row>
    <row r="30" spans="1:18" x14ac:dyDescent="0.25">
      <c r="A30" s="3"/>
      <c r="B30" s="2"/>
      <c r="C30" s="2"/>
      <c r="D30" s="2"/>
    </row>
    <row r="31" spans="1:18" x14ac:dyDescent="0.25">
      <c r="A31" s="3"/>
      <c r="B31" s="2"/>
      <c r="C31" s="2"/>
      <c r="D31" s="2"/>
    </row>
    <row r="32" spans="1:18" x14ac:dyDescent="0.25">
      <c r="A32" s="3"/>
      <c r="B32" s="2"/>
      <c r="C32" s="2"/>
      <c r="D32" s="2"/>
    </row>
    <row r="33" spans="1:4" x14ac:dyDescent="0.25">
      <c r="A33" s="3"/>
      <c r="B33" s="2"/>
      <c r="C33" s="2"/>
      <c r="D33" s="2"/>
    </row>
    <row r="34" spans="1:4" x14ac:dyDescent="0.25">
      <c r="A34" s="3"/>
      <c r="B34" s="2"/>
      <c r="C34" s="2"/>
      <c r="D34" s="2"/>
    </row>
    <row r="35" spans="1:4" x14ac:dyDescent="0.25">
      <c r="A35" s="3"/>
      <c r="B35" s="2"/>
      <c r="C35" s="2"/>
      <c r="D35" s="2"/>
    </row>
    <row r="36" spans="1:4" x14ac:dyDescent="0.25">
      <c r="A36" s="3"/>
      <c r="B36" s="2"/>
      <c r="C36" s="2"/>
      <c r="D36" s="2"/>
    </row>
    <row r="37" spans="1:4" x14ac:dyDescent="0.25">
      <c r="A37" s="3"/>
      <c r="B37" s="2"/>
      <c r="C37" s="2"/>
      <c r="D37" s="2"/>
    </row>
    <row r="38" spans="1:4" x14ac:dyDescent="0.25">
      <c r="A38" s="3"/>
      <c r="B38" s="2"/>
      <c r="C38" s="2"/>
      <c r="D38" s="2"/>
    </row>
    <row r="39" spans="1:4" x14ac:dyDescent="0.25">
      <c r="A39" s="3"/>
      <c r="B39" s="2"/>
      <c r="C39" s="2"/>
      <c r="D39" s="2"/>
    </row>
    <row r="40" spans="1:4" x14ac:dyDescent="0.25">
      <c r="A40" s="8"/>
      <c r="B40" s="2"/>
      <c r="C40" s="2"/>
      <c r="D40" s="2"/>
    </row>
    <row r="41" spans="1:4" x14ac:dyDescent="0.25">
      <c r="A41" s="8"/>
      <c r="B41" s="2"/>
      <c r="C41" s="2"/>
      <c r="D41" s="2"/>
    </row>
    <row r="42" spans="1:4" x14ac:dyDescent="0.25">
      <c r="A42" s="25" t="s">
        <v>43</v>
      </c>
      <c r="B42" s="5"/>
      <c r="C42" s="5"/>
      <c r="D42" s="5"/>
    </row>
    <row r="43" spans="1:4" x14ac:dyDescent="0.25">
      <c r="A43" s="5" t="s">
        <v>44</v>
      </c>
      <c r="B43" s="5"/>
      <c r="C43" s="5"/>
      <c r="D43" s="5"/>
    </row>
    <row r="44" spans="1:4" x14ac:dyDescent="0.25">
      <c r="A44" s="2"/>
      <c r="B44" s="2"/>
      <c r="C44" s="2"/>
      <c r="D44" s="2"/>
    </row>
    <row r="45" spans="1:4" x14ac:dyDescent="0.25">
      <c r="A45" s="26" t="s">
        <v>45</v>
      </c>
      <c r="B45" s="2"/>
      <c r="C45" s="2"/>
      <c r="D45" s="2"/>
    </row>
    <row r="46" spans="1:4" x14ac:dyDescent="0.25">
      <c r="A46" s="2" t="s">
        <v>46</v>
      </c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7" t="s">
        <v>47</v>
      </c>
      <c r="B48" s="2"/>
      <c r="C48" s="2"/>
      <c r="D48" s="2"/>
    </row>
    <row r="49" spans="1:18" ht="50.25" customHeight="1" x14ac:dyDescent="0.25">
      <c r="A49" s="800" t="s">
        <v>409</v>
      </c>
      <c r="B49" s="800"/>
      <c r="C49" s="800"/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0"/>
      <c r="P49" s="800"/>
      <c r="Q49" s="800"/>
      <c r="R49" s="800"/>
    </row>
    <row r="50" spans="1:18" x14ac:dyDescent="0.25">
      <c r="A50" s="27"/>
      <c r="B50" s="2"/>
      <c r="C50" s="2"/>
      <c r="D50" s="2"/>
    </row>
  </sheetData>
  <mergeCells count="2">
    <mergeCell ref="A28:R28"/>
    <mergeCell ref="A49:R49"/>
  </mergeCells>
  <pageMargins left="0.25" right="0.25" top="0.75" bottom="0.75" header="0.3" footer="0.3"/>
  <pageSetup paperSize="9" scale="76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XFD1048576"/>
    </sheetView>
  </sheetViews>
  <sheetFormatPr defaultRowHeight="15" x14ac:dyDescent="0.25"/>
  <cols>
    <col min="1" max="1" width="10.7109375" bestFit="1" customWidth="1"/>
    <col min="2" max="2" width="38.140625" customWidth="1"/>
  </cols>
  <sheetData>
    <row r="1" spans="1:2" ht="18.75" x14ac:dyDescent="0.3">
      <c r="A1" s="58" t="s">
        <v>410</v>
      </c>
    </row>
    <row r="3" spans="1:2" x14ac:dyDescent="0.25">
      <c r="A3" s="801" t="s">
        <v>147</v>
      </c>
      <c r="B3" s="801"/>
    </row>
    <row r="4" spans="1:2" x14ac:dyDescent="0.25">
      <c r="A4" s="50">
        <v>42633</v>
      </c>
      <c r="B4" s="37" t="s">
        <v>53</v>
      </c>
    </row>
    <row r="5" spans="1:2" x14ac:dyDescent="0.25">
      <c r="A5" s="50">
        <v>42824</v>
      </c>
      <c r="B5" s="51" t="s">
        <v>54</v>
      </c>
    </row>
    <row r="6" spans="1:2" x14ac:dyDescent="0.25">
      <c r="A6" s="50">
        <v>43076</v>
      </c>
      <c r="B6" s="52" t="s">
        <v>55</v>
      </c>
    </row>
    <row r="7" spans="1:2" x14ac:dyDescent="0.25">
      <c r="A7" s="50">
        <v>43258</v>
      </c>
      <c r="B7" s="53" t="s">
        <v>56</v>
      </c>
    </row>
    <row r="8" spans="1:2" x14ac:dyDescent="0.25">
      <c r="A8" s="50">
        <v>43503</v>
      </c>
      <c r="B8" s="54" t="s">
        <v>58</v>
      </c>
    </row>
    <row r="9" spans="1:2" x14ac:dyDescent="0.25">
      <c r="A9" s="50">
        <v>43706</v>
      </c>
      <c r="B9" s="55" t="s">
        <v>57</v>
      </c>
    </row>
    <row r="10" spans="1:2" x14ac:dyDescent="0.25">
      <c r="A10" s="50">
        <v>43920</v>
      </c>
      <c r="B10" s="56" t="s">
        <v>59</v>
      </c>
    </row>
    <row r="11" spans="1:2" x14ac:dyDescent="0.25">
      <c r="A11" s="50">
        <v>44181</v>
      </c>
      <c r="B11" s="57" t="s">
        <v>60</v>
      </c>
    </row>
    <row r="12" spans="1:2" x14ac:dyDescent="0.25">
      <c r="A12" s="50">
        <v>44616</v>
      </c>
      <c r="B12" s="59" t="s">
        <v>148</v>
      </c>
    </row>
    <row r="13" spans="1:2" x14ac:dyDescent="0.25">
      <c r="A13" s="50">
        <v>44819</v>
      </c>
      <c r="B13" s="656" t="s">
        <v>436</v>
      </c>
    </row>
  </sheetData>
  <mergeCells count="1">
    <mergeCell ref="A3:B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67"/>
  <sheetViews>
    <sheetView zoomScale="75" zoomScaleNormal="75" workbookViewId="0">
      <selection activeCell="A49" sqref="A49"/>
    </sheetView>
  </sheetViews>
  <sheetFormatPr defaultRowHeight="15" x14ac:dyDescent="0.25"/>
  <cols>
    <col min="2" max="2" width="29.42578125" customWidth="1"/>
    <col min="3" max="3" width="27.140625" customWidth="1"/>
    <col min="4" max="4" width="24" customWidth="1"/>
    <col min="5" max="5" width="27" customWidth="1"/>
    <col min="6" max="6" width="24" customWidth="1"/>
    <col min="7" max="7" width="28.42578125" customWidth="1"/>
    <col min="8" max="8" width="30.28515625" customWidth="1"/>
    <col min="9" max="9" width="33.5703125" customWidth="1"/>
    <col min="10" max="10" width="27.7109375" customWidth="1"/>
    <col min="11" max="11" width="48.42578125" customWidth="1"/>
    <col min="12" max="12" width="19.7109375" bestFit="1" customWidth="1"/>
    <col min="13" max="13" width="28.28515625" bestFit="1" customWidth="1"/>
    <col min="14" max="14" width="15.28515625" bestFit="1" customWidth="1"/>
    <col min="15" max="15" width="15.85546875" customWidth="1"/>
    <col min="16" max="16" width="32.85546875" bestFit="1" customWidth="1"/>
    <col min="17" max="17" width="39.5703125" customWidth="1"/>
    <col min="18" max="18" width="23.7109375" customWidth="1"/>
    <col min="19" max="19" width="30" customWidth="1"/>
  </cols>
  <sheetData>
    <row r="1" spans="1:20" ht="27" thickBot="1" x14ac:dyDescent="0.3">
      <c r="A1" s="643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48"/>
    </row>
    <row r="2" spans="1:20" x14ac:dyDescent="0.25">
      <c r="A2" s="810" t="s">
        <v>1</v>
      </c>
      <c r="B2" s="812" t="s">
        <v>67</v>
      </c>
      <c r="C2" s="813"/>
      <c r="D2" s="813"/>
      <c r="E2" s="813"/>
      <c r="F2" s="814"/>
      <c r="G2" s="804" t="s">
        <v>6</v>
      </c>
      <c r="H2" s="804" t="s">
        <v>7</v>
      </c>
      <c r="I2" s="804" t="s">
        <v>8</v>
      </c>
      <c r="J2" s="804" t="s">
        <v>9</v>
      </c>
      <c r="K2" s="804" t="s">
        <v>10</v>
      </c>
      <c r="L2" s="806" t="s">
        <v>69</v>
      </c>
      <c r="M2" s="807"/>
      <c r="N2" s="806" t="s">
        <v>70</v>
      </c>
      <c r="O2" s="807"/>
      <c r="P2" s="806" t="s">
        <v>71</v>
      </c>
      <c r="Q2" s="807"/>
      <c r="R2" s="806" t="s">
        <v>50</v>
      </c>
      <c r="S2" s="807"/>
      <c r="T2" s="48"/>
    </row>
    <row r="3" spans="1:20" ht="39" thickBot="1" x14ac:dyDescent="0.3">
      <c r="A3" s="811"/>
      <c r="B3" s="646" t="s">
        <v>2</v>
      </c>
      <c r="C3" s="647" t="s">
        <v>3</v>
      </c>
      <c r="D3" s="647" t="s">
        <v>4</v>
      </c>
      <c r="E3" s="647" t="s">
        <v>5</v>
      </c>
      <c r="F3" s="648" t="s">
        <v>68</v>
      </c>
      <c r="G3" s="805"/>
      <c r="H3" s="805"/>
      <c r="I3" s="805"/>
      <c r="J3" s="805"/>
      <c r="K3" s="805"/>
      <c r="L3" s="646" t="s">
        <v>11</v>
      </c>
      <c r="M3" s="648" t="s">
        <v>12</v>
      </c>
      <c r="N3" s="646" t="s">
        <v>48</v>
      </c>
      <c r="O3" s="648" t="s">
        <v>49</v>
      </c>
      <c r="P3" s="646" t="s">
        <v>72</v>
      </c>
      <c r="Q3" s="648" t="s">
        <v>73</v>
      </c>
      <c r="R3" s="646" t="s">
        <v>51</v>
      </c>
      <c r="S3" s="648" t="s">
        <v>52</v>
      </c>
      <c r="T3" s="48"/>
    </row>
    <row r="4" spans="1:20" ht="30" x14ac:dyDescent="0.25">
      <c r="A4" s="157">
        <v>5</v>
      </c>
      <c r="B4" s="322" t="s">
        <v>280</v>
      </c>
      <c r="C4" s="94" t="s">
        <v>281</v>
      </c>
      <c r="D4" s="94">
        <v>75030004</v>
      </c>
      <c r="E4" s="94" t="s">
        <v>282</v>
      </c>
      <c r="F4" s="171">
        <v>600054683</v>
      </c>
      <c r="G4" s="323" t="s">
        <v>283</v>
      </c>
      <c r="H4" s="157" t="s">
        <v>30</v>
      </c>
      <c r="I4" s="157" t="s">
        <v>77</v>
      </c>
      <c r="J4" s="157" t="s">
        <v>284</v>
      </c>
      <c r="K4" s="198" t="s">
        <v>283</v>
      </c>
      <c r="L4" s="209">
        <v>200000</v>
      </c>
      <c r="M4" s="210">
        <f>L4/100*70</f>
        <v>140000</v>
      </c>
      <c r="N4" s="234">
        <v>2022</v>
      </c>
      <c r="O4" s="170">
        <v>2024</v>
      </c>
      <c r="P4" s="283"/>
      <c r="Q4" s="284"/>
      <c r="R4" s="283"/>
      <c r="S4" s="284"/>
      <c r="T4" s="49"/>
    </row>
    <row r="5" spans="1:20" ht="45" x14ac:dyDescent="0.25">
      <c r="A5" s="160">
        <v>29</v>
      </c>
      <c r="B5" s="324" t="s">
        <v>287</v>
      </c>
      <c r="C5" s="72" t="s">
        <v>287</v>
      </c>
      <c r="D5" s="325">
        <v>3032582</v>
      </c>
      <c r="E5" s="70">
        <v>181058456</v>
      </c>
      <c r="F5" s="174">
        <v>691006865</v>
      </c>
      <c r="G5" s="195" t="s">
        <v>288</v>
      </c>
      <c r="H5" s="160" t="s">
        <v>30</v>
      </c>
      <c r="I5" s="160" t="s">
        <v>77</v>
      </c>
      <c r="J5" s="160" t="s">
        <v>77</v>
      </c>
      <c r="K5" s="202" t="s">
        <v>289</v>
      </c>
      <c r="L5" s="96">
        <v>5000000</v>
      </c>
      <c r="M5" s="293">
        <v>3500000</v>
      </c>
      <c r="N5" s="239">
        <v>2022</v>
      </c>
      <c r="O5" s="174">
        <v>2025</v>
      </c>
      <c r="P5" s="326"/>
      <c r="Q5" s="74"/>
      <c r="R5" s="75"/>
      <c r="S5" s="74"/>
      <c r="T5" s="49"/>
    </row>
    <row r="6" spans="1:20" ht="45" x14ac:dyDescent="0.25">
      <c r="A6" s="160">
        <v>30</v>
      </c>
      <c r="B6" s="327" t="s">
        <v>287</v>
      </c>
      <c r="C6" s="72" t="s">
        <v>287</v>
      </c>
      <c r="D6" s="325">
        <v>3032582</v>
      </c>
      <c r="E6" s="70">
        <v>181058456</v>
      </c>
      <c r="F6" s="174">
        <v>691006865</v>
      </c>
      <c r="G6" s="195" t="s">
        <v>290</v>
      </c>
      <c r="H6" s="160" t="s">
        <v>30</v>
      </c>
      <c r="I6" s="160" t="s">
        <v>77</v>
      </c>
      <c r="J6" s="160" t="s">
        <v>77</v>
      </c>
      <c r="K6" s="202" t="s">
        <v>291</v>
      </c>
      <c r="L6" s="292">
        <v>300000</v>
      </c>
      <c r="M6" s="293">
        <v>210000</v>
      </c>
      <c r="N6" s="239">
        <v>2022</v>
      </c>
      <c r="O6" s="174">
        <v>2024</v>
      </c>
      <c r="P6" s="75"/>
      <c r="Q6" s="74"/>
      <c r="R6" s="75"/>
      <c r="S6" s="74"/>
      <c r="T6" s="49"/>
    </row>
    <row r="7" spans="1:20" ht="30" x14ac:dyDescent="0.25">
      <c r="A7" s="159">
        <v>31</v>
      </c>
      <c r="B7" s="328" t="s">
        <v>287</v>
      </c>
      <c r="C7" s="457" t="s">
        <v>287</v>
      </c>
      <c r="D7" s="329">
        <v>3032582</v>
      </c>
      <c r="E7" s="66">
        <v>181058456</v>
      </c>
      <c r="F7" s="176">
        <v>691006865</v>
      </c>
      <c r="G7" s="194" t="s">
        <v>292</v>
      </c>
      <c r="H7" s="159" t="s">
        <v>30</v>
      </c>
      <c r="I7" s="159" t="s">
        <v>77</v>
      </c>
      <c r="J7" s="159" t="s">
        <v>77</v>
      </c>
      <c r="K7" s="201" t="s">
        <v>292</v>
      </c>
      <c r="L7" s="308">
        <v>500000</v>
      </c>
      <c r="M7" s="330">
        <v>350000</v>
      </c>
      <c r="N7" s="240">
        <v>2022</v>
      </c>
      <c r="O7" s="176">
        <v>2024</v>
      </c>
      <c r="P7" s="331"/>
      <c r="Q7" s="332"/>
      <c r="R7" s="331"/>
      <c r="S7" s="332"/>
      <c r="T7" s="49"/>
    </row>
    <row r="8" spans="1:20" ht="30" x14ac:dyDescent="0.25">
      <c r="A8" s="157">
        <v>50</v>
      </c>
      <c r="B8" s="333" t="s">
        <v>140</v>
      </c>
      <c r="C8" s="94" t="s">
        <v>141</v>
      </c>
      <c r="D8" s="93">
        <v>48954381</v>
      </c>
      <c r="E8" s="93">
        <v>114000565</v>
      </c>
      <c r="F8" s="170">
        <v>600054853</v>
      </c>
      <c r="G8" s="196" t="s">
        <v>142</v>
      </c>
      <c r="H8" s="157" t="s">
        <v>30</v>
      </c>
      <c r="I8" s="157" t="s">
        <v>77</v>
      </c>
      <c r="J8" s="157" t="s">
        <v>143</v>
      </c>
      <c r="K8" s="198" t="s">
        <v>142</v>
      </c>
      <c r="L8" s="209">
        <v>2000000</v>
      </c>
      <c r="M8" s="210">
        <f>L8/100*70</f>
        <v>1400000</v>
      </c>
      <c r="N8" s="234">
        <v>2020</v>
      </c>
      <c r="O8" s="170">
        <v>2022</v>
      </c>
      <c r="P8" s="283"/>
      <c r="Q8" s="284"/>
      <c r="R8" s="283"/>
      <c r="S8" s="284"/>
      <c r="T8" s="49"/>
    </row>
    <row r="9" spans="1:20" ht="30" x14ac:dyDescent="0.25">
      <c r="A9" s="159">
        <v>64</v>
      </c>
      <c r="B9" s="305" t="s">
        <v>304</v>
      </c>
      <c r="C9" s="67" t="s">
        <v>305</v>
      </c>
      <c r="D9" s="67">
        <v>75034611</v>
      </c>
      <c r="E9" s="334">
        <v>114002088</v>
      </c>
      <c r="F9" s="335">
        <v>600054667</v>
      </c>
      <c r="G9" s="194" t="s">
        <v>306</v>
      </c>
      <c r="H9" s="159" t="s">
        <v>30</v>
      </c>
      <c r="I9" s="159" t="s">
        <v>77</v>
      </c>
      <c r="J9" s="159" t="s">
        <v>154</v>
      </c>
      <c r="K9" s="201" t="s">
        <v>306</v>
      </c>
      <c r="L9" s="308">
        <v>5000000</v>
      </c>
      <c r="M9" s="330">
        <f>L9/100*70</f>
        <v>3500000</v>
      </c>
      <c r="N9" s="240">
        <v>2025</v>
      </c>
      <c r="O9" s="176">
        <v>2025</v>
      </c>
      <c r="P9" s="255"/>
      <c r="Q9" s="256"/>
      <c r="R9" s="255"/>
      <c r="S9" s="256"/>
      <c r="T9" s="49"/>
    </row>
    <row r="10" spans="1:20" ht="30" x14ac:dyDescent="0.25">
      <c r="A10" s="152">
        <v>73</v>
      </c>
      <c r="B10" s="336" t="s">
        <v>159</v>
      </c>
      <c r="C10" s="337" t="s">
        <v>160</v>
      </c>
      <c r="D10" s="95">
        <v>75033607</v>
      </c>
      <c r="E10" s="337" t="s">
        <v>351</v>
      </c>
      <c r="F10" s="338">
        <v>600054659</v>
      </c>
      <c r="G10" s="339" t="s">
        <v>161</v>
      </c>
      <c r="H10" s="152" t="s">
        <v>30</v>
      </c>
      <c r="I10" s="152" t="s">
        <v>77</v>
      </c>
      <c r="J10" s="339" t="s">
        <v>162</v>
      </c>
      <c r="K10" s="340" t="s">
        <v>161</v>
      </c>
      <c r="L10" s="341">
        <v>2000000</v>
      </c>
      <c r="M10" s="220">
        <f>L10/100*70</f>
        <v>1400000</v>
      </c>
      <c r="N10" s="147">
        <v>2019</v>
      </c>
      <c r="O10" s="338">
        <v>2022</v>
      </c>
      <c r="P10" s="153"/>
      <c r="Q10" s="148"/>
      <c r="R10" s="153"/>
      <c r="S10" s="148"/>
      <c r="T10" s="49"/>
    </row>
    <row r="11" spans="1:20" ht="30" x14ac:dyDescent="0.25">
      <c r="A11" s="342">
        <v>76</v>
      </c>
      <c r="B11" s="343" t="s">
        <v>309</v>
      </c>
      <c r="C11" s="63" t="s">
        <v>310</v>
      </c>
      <c r="D11" s="63">
        <v>75033631</v>
      </c>
      <c r="E11" s="63">
        <v>150044950</v>
      </c>
      <c r="F11" s="344">
        <v>600054519</v>
      </c>
      <c r="G11" s="345" t="s">
        <v>316</v>
      </c>
      <c r="H11" s="342" t="s">
        <v>30</v>
      </c>
      <c r="I11" s="342" t="s">
        <v>77</v>
      </c>
      <c r="J11" s="342" t="s">
        <v>312</v>
      </c>
      <c r="K11" s="107" t="s">
        <v>316</v>
      </c>
      <c r="L11" s="346">
        <v>5000000</v>
      </c>
      <c r="M11" s="219">
        <f t="shared" ref="M11:M13" si="0">L11/100*70</f>
        <v>3500000</v>
      </c>
      <c r="N11" s="347" t="s">
        <v>413</v>
      </c>
      <c r="O11" s="348" t="s">
        <v>188</v>
      </c>
      <c r="P11" s="153"/>
      <c r="Q11" s="148"/>
      <c r="R11" s="153"/>
      <c r="S11" s="148"/>
      <c r="T11" s="49"/>
    </row>
    <row r="12" spans="1:20" ht="30" x14ac:dyDescent="0.25">
      <c r="A12" s="342">
        <v>78</v>
      </c>
      <c r="B12" s="343" t="s">
        <v>309</v>
      </c>
      <c r="C12" s="63" t="s">
        <v>310</v>
      </c>
      <c r="D12" s="63">
        <v>75033631</v>
      </c>
      <c r="E12" s="63">
        <v>150044950</v>
      </c>
      <c r="F12" s="344">
        <v>600054519</v>
      </c>
      <c r="G12" s="345" t="s">
        <v>318</v>
      </c>
      <c r="H12" s="342" t="s">
        <v>30</v>
      </c>
      <c r="I12" s="342" t="s">
        <v>77</v>
      </c>
      <c r="J12" s="342" t="s">
        <v>312</v>
      </c>
      <c r="K12" s="204" t="s">
        <v>318</v>
      </c>
      <c r="L12" s="346">
        <v>1000000</v>
      </c>
      <c r="M12" s="349">
        <f t="shared" si="0"/>
        <v>700000</v>
      </c>
      <c r="N12" s="347" t="s">
        <v>217</v>
      </c>
      <c r="O12" s="348" t="s">
        <v>188</v>
      </c>
      <c r="P12" s="153"/>
      <c r="Q12" s="148"/>
      <c r="R12" s="153"/>
      <c r="S12" s="148"/>
      <c r="T12" s="49"/>
    </row>
    <row r="13" spans="1:20" ht="30" x14ac:dyDescent="0.25">
      <c r="A13" s="107">
        <v>79</v>
      </c>
      <c r="B13" s="177" t="s">
        <v>309</v>
      </c>
      <c r="C13" s="115" t="s">
        <v>310</v>
      </c>
      <c r="D13" s="115">
        <v>75033631</v>
      </c>
      <c r="E13" s="63">
        <v>150044950</v>
      </c>
      <c r="F13" s="179">
        <v>600054519</v>
      </c>
      <c r="G13" s="204" t="s">
        <v>319</v>
      </c>
      <c r="H13" s="107" t="s">
        <v>30</v>
      </c>
      <c r="I13" s="107" t="s">
        <v>77</v>
      </c>
      <c r="J13" s="107" t="s">
        <v>312</v>
      </c>
      <c r="K13" s="107" t="s">
        <v>319</v>
      </c>
      <c r="L13" s="108">
        <v>3000000</v>
      </c>
      <c r="M13" s="219">
        <f t="shared" si="0"/>
        <v>2100000</v>
      </c>
      <c r="N13" s="109" t="s">
        <v>217</v>
      </c>
      <c r="O13" s="110" t="s">
        <v>207</v>
      </c>
      <c r="P13" s="153"/>
      <c r="Q13" s="148"/>
      <c r="R13" s="153"/>
      <c r="S13" s="148"/>
      <c r="T13" s="49"/>
    </row>
    <row r="14" spans="1:20" ht="30" x14ac:dyDescent="0.25">
      <c r="A14" s="339">
        <v>80</v>
      </c>
      <c r="B14" s="350" t="s">
        <v>309</v>
      </c>
      <c r="C14" s="337" t="s">
        <v>310</v>
      </c>
      <c r="D14" s="337">
        <v>75033631</v>
      </c>
      <c r="E14" s="337">
        <v>150044950</v>
      </c>
      <c r="F14" s="351">
        <v>600054519</v>
      </c>
      <c r="G14" s="339" t="s">
        <v>311</v>
      </c>
      <c r="H14" s="352" t="s">
        <v>30</v>
      </c>
      <c r="I14" s="352" t="s">
        <v>77</v>
      </c>
      <c r="J14" s="339" t="s">
        <v>312</v>
      </c>
      <c r="K14" s="353" t="s">
        <v>311</v>
      </c>
      <c r="L14" s="578">
        <v>500000</v>
      </c>
      <c r="M14" s="220">
        <f>L14/100*70</f>
        <v>350000</v>
      </c>
      <c r="N14" s="147" t="s">
        <v>217</v>
      </c>
      <c r="O14" s="338" t="s">
        <v>207</v>
      </c>
      <c r="P14" s="97"/>
      <c r="Q14" s="98"/>
      <c r="R14" s="97"/>
      <c r="S14" s="98"/>
      <c r="T14" s="49"/>
    </row>
    <row r="15" spans="1:20" ht="30" x14ac:dyDescent="0.25">
      <c r="A15" s="122">
        <v>81</v>
      </c>
      <c r="B15" s="354" t="s">
        <v>309</v>
      </c>
      <c r="C15" s="73" t="s">
        <v>310</v>
      </c>
      <c r="D15" s="73">
        <v>75033631</v>
      </c>
      <c r="E15" s="73">
        <v>150044950</v>
      </c>
      <c r="F15" s="310">
        <v>600054519</v>
      </c>
      <c r="G15" s="197" t="s">
        <v>313</v>
      </c>
      <c r="H15" s="122" t="s">
        <v>30</v>
      </c>
      <c r="I15" s="122" t="s">
        <v>77</v>
      </c>
      <c r="J15" s="122" t="s">
        <v>312</v>
      </c>
      <c r="K15" s="161" t="s">
        <v>313</v>
      </c>
      <c r="L15" s="579">
        <v>240000</v>
      </c>
      <c r="M15" s="218">
        <f t="shared" ref="M15:M38" si="1">L15/100*70</f>
        <v>168000</v>
      </c>
      <c r="N15" s="123" t="s">
        <v>217</v>
      </c>
      <c r="O15" s="124" t="s">
        <v>207</v>
      </c>
      <c r="P15" s="355"/>
      <c r="Q15" s="356"/>
      <c r="R15" s="355"/>
      <c r="S15" s="356"/>
      <c r="T15" s="357"/>
    </row>
    <row r="16" spans="1:20" ht="30" x14ac:dyDescent="0.25">
      <c r="A16" s="772">
        <v>94</v>
      </c>
      <c r="B16" s="743" t="s">
        <v>339</v>
      </c>
      <c r="C16" s="773" t="s">
        <v>340</v>
      </c>
      <c r="D16" s="774">
        <v>3258602</v>
      </c>
      <c r="E16" s="775">
        <v>181059886</v>
      </c>
      <c r="F16" s="776">
        <v>691007012</v>
      </c>
      <c r="G16" s="742" t="s">
        <v>426</v>
      </c>
      <c r="H16" s="772" t="s">
        <v>30</v>
      </c>
      <c r="I16" s="772" t="s">
        <v>77</v>
      </c>
      <c r="J16" s="772" t="s">
        <v>341</v>
      </c>
      <c r="K16" s="742" t="s">
        <v>427</v>
      </c>
      <c r="L16" s="777">
        <v>21841</v>
      </c>
      <c r="M16" s="778">
        <f t="shared" si="1"/>
        <v>15288.699999999999</v>
      </c>
      <c r="N16" s="779" t="s">
        <v>428</v>
      </c>
      <c r="O16" s="776" t="s">
        <v>428</v>
      </c>
      <c r="P16" s="780"/>
      <c r="Q16" s="781"/>
      <c r="R16" s="808" t="s">
        <v>451</v>
      </c>
      <c r="S16" s="809"/>
      <c r="T16" s="357"/>
    </row>
    <row r="17" spans="1:20" ht="45" x14ac:dyDescent="0.25">
      <c r="A17" s="107">
        <v>95</v>
      </c>
      <c r="B17" s="358" t="s">
        <v>339</v>
      </c>
      <c r="C17" s="121" t="s">
        <v>340</v>
      </c>
      <c r="D17" s="359">
        <v>3258602</v>
      </c>
      <c r="E17" s="114">
        <v>181059886</v>
      </c>
      <c r="F17" s="110">
        <v>691007012</v>
      </c>
      <c r="G17" s="169" t="s">
        <v>429</v>
      </c>
      <c r="H17" s="107" t="s">
        <v>30</v>
      </c>
      <c r="I17" s="107" t="s">
        <v>77</v>
      </c>
      <c r="J17" s="107" t="s">
        <v>341</v>
      </c>
      <c r="K17" s="169" t="s">
        <v>430</v>
      </c>
      <c r="L17" s="221">
        <v>126134</v>
      </c>
      <c r="M17" s="222">
        <f t="shared" si="1"/>
        <v>88293.799999999988</v>
      </c>
      <c r="N17" s="658">
        <v>2022</v>
      </c>
      <c r="O17" s="659">
        <v>2025</v>
      </c>
      <c r="P17" s="111"/>
      <c r="Q17" s="112"/>
      <c r="R17" s="193" t="s">
        <v>431</v>
      </c>
      <c r="S17" s="112"/>
      <c r="T17" s="357"/>
    </row>
    <row r="18" spans="1:20" ht="30" x14ac:dyDescent="0.25">
      <c r="A18" s="360">
        <v>96</v>
      </c>
      <c r="B18" s="361" t="s">
        <v>287</v>
      </c>
      <c r="C18" s="362" t="s">
        <v>287</v>
      </c>
      <c r="D18" s="363">
        <v>3032582</v>
      </c>
      <c r="E18" s="362">
        <v>181058456</v>
      </c>
      <c r="F18" s="364">
        <v>691006865</v>
      </c>
      <c r="G18" s="360" t="s">
        <v>293</v>
      </c>
      <c r="H18" s="360" t="s">
        <v>30</v>
      </c>
      <c r="I18" s="360" t="s">
        <v>77</v>
      </c>
      <c r="J18" s="360" t="s">
        <v>77</v>
      </c>
      <c r="K18" s="365" t="s">
        <v>293</v>
      </c>
      <c r="L18" s="366">
        <v>200000</v>
      </c>
      <c r="M18" s="367">
        <f t="shared" si="1"/>
        <v>140000</v>
      </c>
      <c r="N18" s="368">
        <v>2022</v>
      </c>
      <c r="O18" s="369">
        <v>2023</v>
      </c>
      <c r="P18" s="154"/>
      <c r="Q18" s="149"/>
      <c r="R18" s="154"/>
      <c r="S18" s="149"/>
      <c r="T18" s="49"/>
    </row>
    <row r="19" spans="1:20" ht="30" x14ac:dyDescent="0.25">
      <c r="A19" s="107">
        <v>98</v>
      </c>
      <c r="B19" s="177" t="s">
        <v>324</v>
      </c>
      <c r="C19" s="115" t="s">
        <v>325</v>
      </c>
      <c r="D19" s="114">
        <v>70884013</v>
      </c>
      <c r="E19" s="114">
        <v>114000921</v>
      </c>
      <c r="F19" s="110">
        <v>600054705</v>
      </c>
      <c r="G19" s="204" t="s">
        <v>326</v>
      </c>
      <c r="H19" s="107" t="s">
        <v>30</v>
      </c>
      <c r="I19" s="107" t="s">
        <v>77</v>
      </c>
      <c r="J19" s="107" t="s">
        <v>327</v>
      </c>
      <c r="K19" s="107" t="s">
        <v>326</v>
      </c>
      <c r="L19" s="108">
        <v>7500000</v>
      </c>
      <c r="M19" s="370">
        <f t="shared" si="1"/>
        <v>5250000</v>
      </c>
      <c r="N19" s="109">
        <v>2022</v>
      </c>
      <c r="O19" s="110">
        <v>2023</v>
      </c>
      <c r="P19" s="111"/>
      <c r="Q19" s="112"/>
      <c r="R19" s="111"/>
      <c r="S19" s="112"/>
      <c r="T19" s="49"/>
    </row>
    <row r="20" spans="1:20" ht="30" x14ac:dyDescent="0.25">
      <c r="A20" s="107">
        <v>99</v>
      </c>
      <c r="B20" s="177" t="s">
        <v>324</v>
      </c>
      <c r="C20" s="121" t="s">
        <v>325</v>
      </c>
      <c r="D20" s="132">
        <v>70884013</v>
      </c>
      <c r="E20" s="115" t="s">
        <v>355</v>
      </c>
      <c r="F20" s="180">
        <v>600054705</v>
      </c>
      <c r="G20" s="204" t="s">
        <v>328</v>
      </c>
      <c r="H20" s="107" t="s">
        <v>30</v>
      </c>
      <c r="I20" s="107" t="s">
        <v>77</v>
      </c>
      <c r="J20" s="107" t="s">
        <v>327</v>
      </c>
      <c r="K20" s="107" t="s">
        <v>328</v>
      </c>
      <c r="L20" s="108">
        <v>2400000</v>
      </c>
      <c r="M20" s="219">
        <f t="shared" si="1"/>
        <v>1680000</v>
      </c>
      <c r="N20" s="109">
        <v>2022</v>
      </c>
      <c r="O20" s="110">
        <v>2023</v>
      </c>
      <c r="P20" s="111"/>
      <c r="Q20" s="112"/>
      <c r="R20" s="111"/>
      <c r="S20" s="112"/>
      <c r="T20" s="49"/>
    </row>
    <row r="21" spans="1:20" ht="30" x14ac:dyDescent="0.25">
      <c r="A21" s="374">
        <v>113</v>
      </c>
      <c r="B21" s="375" t="s">
        <v>159</v>
      </c>
      <c r="C21" s="376" t="s">
        <v>160</v>
      </c>
      <c r="D21" s="377">
        <v>75033607</v>
      </c>
      <c r="E21" s="376">
        <v>114000514</v>
      </c>
      <c r="F21" s="378">
        <v>600054659</v>
      </c>
      <c r="G21" s="379" t="s">
        <v>164</v>
      </c>
      <c r="H21" s="374" t="s">
        <v>30</v>
      </c>
      <c r="I21" s="374" t="s">
        <v>77</v>
      </c>
      <c r="J21" s="379" t="s">
        <v>162</v>
      </c>
      <c r="K21" s="380" t="s">
        <v>165</v>
      </c>
      <c r="L21" s="381">
        <v>300000</v>
      </c>
      <c r="M21" s="382">
        <f t="shared" si="1"/>
        <v>210000</v>
      </c>
      <c r="N21" s="383">
        <v>2022</v>
      </c>
      <c r="O21" s="378">
        <v>2023</v>
      </c>
      <c r="P21" s="155"/>
      <c r="Q21" s="150"/>
      <c r="R21" s="155"/>
      <c r="S21" s="150"/>
      <c r="T21" s="49"/>
    </row>
    <row r="22" spans="1:20" ht="30" x14ac:dyDescent="0.25">
      <c r="A22" s="384">
        <v>114</v>
      </c>
      <c r="B22" s="385" t="s">
        <v>159</v>
      </c>
      <c r="C22" s="386" t="s">
        <v>160</v>
      </c>
      <c r="D22" s="387">
        <v>75033607</v>
      </c>
      <c r="E22" s="386">
        <v>114000514</v>
      </c>
      <c r="F22" s="388">
        <v>600054659</v>
      </c>
      <c r="G22" s="389" t="s">
        <v>167</v>
      </c>
      <c r="H22" s="384" t="s">
        <v>30</v>
      </c>
      <c r="I22" s="384" t="s">
        <v>77</v>
      </c>
      <c r="J22" s="389" t="s">
        <v>162</v>
      </c>
      <c r="K22" s="390" t="s">
        <v>167</v>
      </c>
      <c r="L22" s="391">
        <v>200000</v>
      </c>
      <c r="M22" s="392">
        <f t="shared" si="1"/>
        <v>140000</v>
      </c>
      <c r="N22" s="393">
        <v>2020</v>
      </c>
      <c r="O22" s="388">
        <v>2021</v>
      </c>
      <c r="P22" s="156"/>
      <c r="Q22" s="151"/>
      <c r="R22" s="156"/>
      <c r="S22" s="151"/>
      <c r="T22" s="49"/>
    </row>
    <row r="23" spans="1:20" ht="30" x14ac:dyDescent="0.25">
      <c r="A23" s="394">
        <v>117</v>
      </c>
      <c r="B23" s="395" t="s">
        <v>74</v>
      </c>
      <c r="C23" s="128" t="s">
        <v>75</v>
      </c>
      <c r="D23" s="127">
        <v>70909521</v>
      </c>
      <c r="E23" s="127">
        <v>114000140</v>
      </c>
      <c r="F23" s="396">
        <v>600053768</v>
      </c>
      <c r="G23" s="397" t="s">
        <v>76</v>
      </c>
      <c r="H23" s="394" t="s">
        <v>30</v>
      </c>
      <c r="I23" s="394" t="s">
        <v>77</v>
      </c>
      <c r="J23" s="394" t="s">
        <v>77</v>
      </c>
      <c r="K23" s="397" t="s">
        <v>81</v>
      </c>
      <c r="L23" s="398">
        <v>1500000</v>
      </c>
      <c r="M23" s="399">
        <f t="shared" si="1"/>
        <v>1050000</v>
      </c>
      <c r="N23" s="400">
        <v>2022</v>
      </c>
      <c r="O23" s="401">
        <v>2024</v>
      </c>
      <c r="P23" s="402"/>
      <c r="Q23" s="403"/>
      <c r="R23" s="402"/>
      <c r="S23" s="403"/>
      <c r="T23" s="49"/>
    </row>
    <row r="24" spans="1:20" x14ac:dyDescent="0.25">
      <c r="A24" s="394">
        <v>118</v>
      </c>
      <c r="B24" s="395" t="s">
        <v>74</v>
      </c>
      <c r="C24" s="128" t="s">
        <v>75</v>
      </c>
      <c r="D24" s="127">
        <v>70909521</v>
      </c>
      <c r="E24" s="127">
        <v>114000140</v>
      </c>
      <c r="F24" s="396">
        <v>600053768</v>
      </c>
      <c r="G24" s="404" t="s">
        <v>78</v>
      </c>
      <c r="H24" s="394" t="s">
        <v>30</v>
      </c>
      <c r="I24" s="394" t="s">
        <v>77</v>
      </c>
      <c r="J24" s="394" t="s">
        <v>77</v>
      </c>
      <c r="K24" s="397" t="s">
        <v>82</v>
      </c>
      <c r="L24" s="398">
        <v>500000</v>
      </c>
      <c r="M24" s="399">
        <f t="shared" si="1"/>
        <v>350000</v>
      </c>
      <c r="N24" s="400">
        <v>2022</v>
      </c>
      <c r="O24" s="401">
        <v>2024</v>
      </c>
      <c r="P24" s="313"/>
      <c r="Q24" s="314"/>
      <c r="R24" s="313"/>
      <c r="S24" s="314"/>
      <c r="T24" s="49"/>
    </row>
    <row r="25" spans="1:20" ht="30" x14ac:dyDescent="0.25">
      <c r="A25" s="394">
        <v>119</v>
      </c>
      <c r="B25" s="395" t="s">
        <v>74</v>
      </c>
      <c r="C25" s="128" t="s">
        <v>75</v>
      </c>
      <c r="D25" s="127">
        <v>70909521</v>
      </c>
      <c r="E25" s="127">
        <v>114000140</v>
      </c>
      <c r="F25" s="396">
        <v>600053768</v>
      </c>
      <c r="G25" s="397" t="s">
        <v>79</v>
      </c>
      <c r="H25" s="394" t="s">
        <v>30</v>
      </c>
      <c r="I25" s="394" t="s">
        <v>77</v>
      </c>
      <c r="J25" s="394" t="s">
        <v>77</v>
      </c>
      <c r="K25" s="397" t="s">
        <v>83</v>
      </c>
      <c r="L25" s="398">
        <v>500000</v>
      </c>
      <c r="M25" s="399">
        <f t="shared" si="1"/>
        <v>350000</v>
      </c>
      <c r="N25" s="400">
        <v>2022</v>
      </c>
      <c r="O25" s="401">
        <v>2024</v>
      </c>
      <c r="P25" s="405"/>
      <c r="Q25" s="406"/>
      <c r="R25" s="405"/>
      <c r="S25" s="406"/>
      <c r="T25" s="49"/>
    </row>
    <row r="26" spans="1:20" ht="30" x14ac:dyDescent="0.25">
      <c r="A26" s="163">
        <v>120</v>
      </c>
      <c r="B26" s="407" t="s">
        <v>74</v>
      </c>
      <c r="C26" s="131" t="s">
        <v>75</v>
      </c>
      <c r="D26" s="130">
        <v>70909521</v>
      </c>
      <c r="E26" s="131" t="s">
        <v>356</v>
      </c>
      <c r="F26" s="408">
        <v>600053768</v>
      </c>
      <c r="G26" s="409" t="s">
        <v>80</v>
      </c>
      <c r="H26" s="163" t="s">
        <v>30</v>
      </c>
      <c r="I26" s="163" t="s">
        <v>77</v>
      </c>
      <c r="J26" s="163" t="s">
        <v>77</v>
      </c>
      <c r="K26" s="290" t="s">
        <v>84</v>
      </c>
      <c r="L26" s="410">
        <v>200000</v>
      </c>
      <c r="M26" s="411">
        <f t="shared" si="1"/>
        <v>140000</v>
      </c>
      <c r="N26" s="241">
        <v>2022</v>
      </c>
      <c r="O26" s="183">
        <v>2024</v>
      </c>
      <c r="P26" s="412"/>
      <c r="Q26" s="413"/>
      <c r="R26" s="412"/>
      <c r="S26" s="413"/>
      <c r="T26" s="49"/>
    </row>
    <row r="27" spans="1:20" ht="45" x14ac:dyDescent="0.25">
      <c r="A27" s="772">
        <v>123</v>
      </c>
      <c r="B27" s="743" t="s">
        <v>339</v>
      </c>
      <c r="C27" s="773" t="s">
        <v>340</v>
      </c>
      <c r="D27" s="774">
        <v>3258602</v>
      </c>
      <c r="E27" s="775">
        <v>181059886</v>
      </c>
      <c r="F27" s="776">
        <v>691007012</v>
      </c>
      <c r="G27" s="742" t="s">
        <v>432</v>
      </c>
      <c r="H27" s="772" t="s">
        <v>30</v>
      </c>
      <c r="I27" s="772" t="s">
        <v>77</v>
      </c>
      <c r="J27" s="772" t="s">
        <v>341</v>
      </c>
      <c r="K27" s="742" t="s">
        <v>433</v>
      </c>
      <c r="L27" s="777">
        <v>143796</v>
      </c>
      <c r="M27" s="778">
        <f>L27/100*70</f>
        <v>100657.2</v>
      </c>
      <c r="N27" s="779" t="s">
        <v>217</v>
      </c>
      <c r="O27" s="776" t="s">
        <v>417</v>
      </c>
      <c r="P27" s="780"/>
      <c r="Q27" s="781"/>
      <c r="R27" s="802" t="s">
        <v>451</v>
      </c>
      <c r="S27" s="803"/>
      <c r="T27" s="49"/>
    </row>
    <row r="28" spans="1:20" ht="45" x14ac:dyDescent="0.25">
      <c r="A28" s="394">
        <v>130</v>
      </c>
      <c r="B28" s="414" t="s">
        <v>309</v>
      </c>
      <c r="C28" s="128" t="s">
        <v>310</v>
      </c>
      <c r="D28" s="128">
        <v>75033631</v>
      </c>
      <c r="E28" s="128" t="s">
        <v>357</v>
      </c>
      <c r="F28" s="401">
        <v>600054519</v>
      </c>
      <c r="G28" s="397" t="s">
        <v>314</v>
      </c>
      <c r="H28" s="394" t="s">
        <v>30</v>
      </c>
      <c r="I28" s="394" t="s">
        <v>77</v>
      </c>
      <c r="J28" s="394" t="s">
        <v>312</v>
      </c>
      <c r="K28" s="207" t="s">
        <v>314</v>
      </c>
      <c r="L28" s="211">
        <v>7000000</v>
      </c>
      <c r="M28" s="312">
        <f t="shared" si="1"/>
        <v>4900000</v>
      </c>
      <c r="N28" s="400" t="s">
        <v>217</v>
      </c>
      <c r="O28" s="401" t="s">
        <v>414</v>
      </c>
      <c r="P28" s="417"/>
      <c r="Q28" s="418"/>
      <c r="R28" s="417"/>
      <c r="S28" s="418"/>
      <c r="T28" s="785"/>
    </row>
    <row r="29" spans="1:20" ht="60" x14ac:dyDescent="0.25">
      <c r="A29" s="394">
        <v>132</v>
      </c>
      <c r="B29" s="395" t="s">
        <v>212</v>
      </c>
      <c r="C29" s="128" t="s">
        <v>213</v>
      </c>
      <c r="D29" s="419">
        <v>6263232</v>
      </c>
      <c r="E29" s="420">
        <v>181087472</v>
      </c>
      <c r="F29" s="396">
        <v>691010773</v>
      </c>
      <c r="G29" s="397" t="s">
        <v>214</v>
      </c>
      <c r="H29" s="394" t="s">
        <v>30</v>
      </c>
      <c r="I29" s="394" t="s">
        <v>77</v>
      </c>
      <c r="J29" s="394" t="s">
        <v>215</v>
      </c>
      <c r="K29" s="397" t="s">
        <v>216</v>
      </c>
      <c r="L29" s="415">
        <v>600000</v>
      </c>
      <c r="M29" s="416">
        <f>L29/100*70</f>
        <v>420000</v>
      </c>
      <c r="N29" s="421" t="s">
        <v>217</v>
      </c>
      <c r="O29" s="396">
        <v>2024</v>
      </c>
      <c r="P29" s="417"/>
      <c r="Q29" s="418"/>
      <c r="R29" s="395" t="s">
        <v>221</v>
      </c>
      <c r="S29" s="396"/>
      <c r="T29" s="786" t="s">
        <v>438</v>
      </c>
    </row>
    <row r="30" spans="1:20" ht="45" x14ac:dyDescent="0.25">
      <c r="A30" s="163">
        <v>133</v>
      </c>
      <c r="B30" s="422" t="s">
        <v>212</v>
      </c>
      <c r="C30" s="131" t="s">
        <v>213</v>
      </c>
      <c r="D30" s="423">
        <v>6263232</v>
      </c>
      <c r="E30" s="424">
        <v>181087472</v>
      </c>
      <c r="F30" s="408">
        <v>691010773</v>
      </c>
      <c r="G30" s="425" t="s">
        <v>218</v>
      </c>
      <c r="H30" s="163" t="s">
        <v>30</v>
      </c>
      <c r="I30" s="163" t="s">
        <v>77</v>
      </c>
      <c r="J30" s="163" t="s">
        <v>215</v>
      </c>
      <c r="K30" s="206" t="s">
        <v>219</v>
      </c>
      <c r="L30" s="223">
        <v>500000</v>
      </c>
      <c r="M30" s="224">
        <f>L30/100*70</f>
        <v>350000</v>
      </c>
      <c r="N30" s="426">
        <v>2022</v>
      </c>
      <c r="O30" s="408">
        <v>2024</v>
      </c>
      <c r="P30" s="427"/>
      <c r="Q30" s="428"/>
      <c r="R30" s="788"/>
      <c r="S30" s="789"/>
      <c r="T30" s="786"/>
    </row>
    <row r="31" spans="1:20" ht="60" x14ac:dyDescent="0.25">
      <c r="A31" s="133">
        <v>136</v>
      </c>
      <c r="B31" s="429" t="s">
        <v>298</v>
      </c>
      <c r="C31" s="119" t="s">
        <v>299</v>
      </c>
      <c r="D31" s="118">
        <v>75030187</v>
      </c>
      <c r="E31" s="118">
        <v>114000409</v>
      </c>
      <c r="F31" s="136">
        <v>600053857</v>
      </c>
      <c r="G31" s="286" t="s">
        <v>301</v>
      </c>
      <c r="H31" s="133" t="s">
        <v>30</v>
      </c>
      <c r="I31" s="133" t="s">
        <v>77</v>
      </c>
      <c r="J31" s="133" t="s">
        <v>300</v>
      </c>
      <c r="K31" s="430" t="s">
        <v>301</v>
      </c>
      <c r="L31" s="211">
        <v>350000</v>
      </c>
      <c r="M31" s="312">
        <f t="shared" ref="M31:M34" si="2">L31/100*70</f>
        <v>245000</v>
      </c>
      <c r="N31" s="662">
        <v>2023</v>
      </c>
      <c r="O31" s="663">
        <v>2024</v>
      </c>
      <c r="P31" s="137"/>
      <c r="Q31" s="138"/>
      <c r="R31" s="137"/>
      <c r="S31" s="138"/>
      <c r="T31" s="786" t="s">
        <v>438</v>
      </c>
    </row>
    <row r="32" spans="1:20" ht="30" x14ac:dyDescent="0.25">
      <c r="A32" s="133">
        <v>137</v>
      </c>
      <c r="B32" s="431" t="s">
        <v>298</v>
      </c>
      <c r="C32" s="119" t="s">
        <v>299</v>
      </c>
      <c r="D32" s="118">
        <v>75030187</v>
      </c>
      <c r="E32" s="118">
        <v>114000409</v>
      </c>
      <c r="F32" s="136">
        <v>600053857</v>
      </c>
      <c r="G32" s="133" t="s">
        <v>302</v>
      </c>
      <c r="H32" s="133" t="s">
        <v>30</v>
      </c>
      <c r="I32" s="133" t="s">
        <v>77</v>
      </c>
      <c r="J32" s="133" t="s">
        <v>300</v>
      </c>
      <c r="K32" s="430" t="s">
        <v>418</v>
      </c>
      <c r="L32" s="660">
        <v>550000</v>
      </c>
      <c r="M32" s="661">
        <f t="shared" si="2"/>
        <v>385000</v>
      </c>
      <c r="N32" s="662">
        <v>2023</v>
      </c>
      <c r="O32" s="663">
        <v>2024</v>
      </c>
      <c r="P32" s="137"/>
      <c r="Q32" s="138"/>
      <c r="R32" s="137"/>
      <c r="S32" s="138"/>
      <c r="T32" s="49"/>
    </row>
    <row r="33" spans="1:20" ht="75" x14ac:dyDescent="0.25">
      <c r="A33" s="140">
        <v>138</v>
      </c>
      <c r="B33" s="432" t="s">
        <v>298</v>
      </c>
      <c r="C33" s="433" t="s">
        <v>299</v>
      </c>
      <c r="D33" s="434">
        <v>75030187</v>
      </c>
      <c r="E33" s="434">
        <v>114000409</v>
      </c>
      <c r="F33" s="141">
        <v>600053857</v>
      </c>
      <c r="G33" s="435" t="s">
        <v>303</v>
      </c>
      <c r="H33" s="140" t="s">
        <v>30</v>
      </c>
      <c r="I33" s="140" t="s">
        <v>77</v>
      </c>
      <c r="J33" s="140" t="s">
        <v>300</v>
      </c>
      <c r="K33" s="436" t="s">
        <v>419</v>
      </c>
      <c r="L33" s="664">
        <v>450000</v>
      </c>
      <c r="M33" s="665">
        <f t="shared" si="2"/>
        <v>315000</v>
      </c>
      <c r="N33" s="666">
        <v>2023</v>
      </c>
      <c r="O33" s="667">
        <v>2024</v>
      </c>
      <c r="P33" s="142"/>
      <c r="Q33" s="143"/>
      <c r="R33" s="142"/>
      <c r="S33" s="143"/>
      <c r="T33" s="49"/>
    </row>
    <row r="34" spans="1:20" ht="45" x14ac:dyDescent="0.25">
      <c r="A34" s="437">
        <v>142</v>
      </c>
      <c r="B34" s="438" t="s">
        <v>329</v>
      </c>
      <c r="C34" s="439" t="s">
        <v>330</v>
      </c>
      <c r="D34" s="459">
        <v>75030101</v>
      </c>
      <c r="E34" s="459">
        <v>114001073</v>
      </c>
      <c r="F34" s="443">
        <v>600054721</v>
      </c>
      <c r="G34" s="436" t="s">
        <v>331</v>
      </c>
      <c r="H34" s="437" t="s">
        <v>30</v>
      </c>
      <c r="I34" s="437" t="s">
        <v>77</v>
      </c>
      <c r="J34" s="437" t="s">
        <v>332</v>
      </c>
      <c r="K34" s="436" t="s">
        <v>331</v>
      </c>
      <c r="L34" s="440">
        <v>400000</v>
      </c>
      <c r="M34" s="441">
        <f t="shared" si="2"/>
        <v>280000</v>
      </c>
      <c r="N34" s="442">
        <v>2021</v>
      </c>
      <c r="O34" s="443">
        <v>2022</v>
      </c>
      <c r="P34" s="444"/>
      <c r="Q34" s="445"/>
      <c r="R34" s="444"/>
      <c r="S34" s="445"/>
      <c r="T34" s="787"/>
    </row>
    <row r="35" spans="1:20" ht="30" x14ac:dyDescent="0.25">
      <c r="A35" s="133">
        <v>143</v>
      </c>
      <c r="B35" s="431" t="s">
        <v>329</v>
      </c>
      <c r="C35" s="120" t="s">
        <v>330</v>
      </c>
      <c r="D35" s="118">
        <v>75030101</v>
      </c>
      <c r="E35" s="118">
        <v>114001073</v>
      </c>
      <c r="F35" s="136">
        <v>600054721</v>
      </c>
      <c r="G35" s="286" t="s">
        <v>333</v>
      </c>
      <c r="H35" s="133" t="s">
        <v>30</v>
      </c>
      <c r="I35" s="133" t="s">
        <v>77</v>
      </c>
      <c r="J35" s="133" t="s">
        <v>332</v>
      </c>
      <c r="K35" s="436" t="s">
        <v>333</v>
      </c>
      <c r="L35" s="134">
        <v>200000</v>
      </c>
      <c r="M35" s="139">
        <f>L35/100*70</f>
        <v>140000</v>
      </c>
      <c r="N35" s="135">
        <v>2021</v>
      </c>
      <c r="O35" s="136">
        <v>2022</v>
      </c>
      <c r="P35" s="137"/>
      <c r="Q35" s="138"/>
      <c r="R35" s="137"/>
      <c r="S35" s="138"/>
      <c r="T35" s="787"/>
    </row>
    <row r="36" spans="1:20" ht="30" x14ac:dyDescent="0.25">
      <c r="A36" s="100">
        <v>159</v>
      </c>
      <c r="B36" s="446" t="s">
        <v>280</v>
      </c>
      <c r="C36" s="91" t="s">
        <v>281</v>
      </c>
      <c r="D36" s="90">
        <v>75030004</v>
      </c>
      <c r="E36" s="90">
        <v>114000620</v>
      </c>
      <c r="F36" s="447">
        <v>600054683</v>
      </c>
      <c r="G36" s="448" t="s">
        <v>285</v>
      </c>
      <c r="H36" s="100" t="s">
        <v>30</v>
      </c>
      <c r="I36" s="100" t="s">
        <v>77</v>
      </c>
      <c r="J36" s="100" t="s">
        <v>284</v>
      </c>
      <c r="K36" s="208" t="s">
        <v>285</v>
      </c>
      <c r="L36" s="87">
        <v>1125000</v>
      </c>
      <c r="M36" s="88">
        <f>L36/100*70</f>
        <v>787500</v>
      </c>
      <c r="N36" s="101">
        <v>2021</v>
      </c>
      <c r="O36" s="102">
        <v>2022</v>
      </c>
      <c r="P36" s="103"/>
      <c r="Q36" s="105"/>
      <c r="R36" s="103"/>
      <c r="S36" s="105"/>
      <c r="T36" s="49"/>
    </row>
    <row r="37" spans="1:20" ht="30" x14ac:dyDescent="0.25">
      <c r="A37" s="449">
        <v>170</v>
      </c>
      <c r="B37" s="450" t="s">
        <v>140</v>
      </c>
      <c r="C37" s="451" t="s">
        <v>141</v>
      </c>
      <c r="D37" s="451">
        <v>48954381</v>
      </c>
      <c r="E37" s="451">
        <v>114000565</v>
      </c>
      <c r="F37" s="452">
        <v>600054853</v>
      </c>
      <c r="G37" s="449" t="s">
        <v>146</v>
      </c>
      <c r="H37" s="449" t="s">
        <v>30</v>
      </c>
      <c r="I37" s="449" t="s">
        <v>77</v>
      </c>
      <c r="J37" s="449" t="s">
        <v>143</v>
      </c>
      <c r="K37" s="203" t="s">
        <v>146</v>
      </c>
      <c r="L37" s="216">
        <v>35000000</v>
      </c>
      <c r="M37" s="217">
        <f t="shared" si="1"/>
        <v>24500000</v>
      </c>
      <c r="N37" s="453">
        <v>2022</v>
      </c>
      <c r="O37" s="454">
        <v>2026</v>
      </c>
      <c r="P37" s="455"/>
      <c r="Q37" s="456"/>
      <c r="R37" s="455"/>
      <c r="S37" s="456"/>
      <c r="T37" s="49"/>
    </row>
    <row r="38" spans="1:20" ht="45" x14ac:dyDescent="0.25">
      <c r="A38" s="167">
        <v>171</v>
      </c>
      <c r="B38" s="189" t="s">
        <v>140</v>
      </c>
      <c r="C38" s="61" t="s">
        <v>141</v>
      </c>
      <c r="D38" s="61">
        <v>48954381</v>
      </c>
      <c r="E38" s="451">
        <v>114000565</v>
      </c>
      <c r="F38" s="190">
        <v>600054853</v>
      </c>
      <c r="G38" s="167" t="s">
        <v>150</v>
      </c>
      <c r="H38" s="167" t="s">
        <v>30</v>
      </c>
      <c r="I38" s="167" t="s">
        <v>77</v>
      </c>
      <c r="J38" s="167" t="s">
        <v>143</v>
      </c>
      <c r="K38" s="167" t="s">
        <v>150</v>
      </c>
      <c r="L38" s="211">
        <v>12000000</v>
      </c>
      <c r="M38" s="312">
        <f t="shared" si="1"/>
        <v>8400000</v>
      </c>
      <c r="N38" s="249">
        <v>2022</v>
      </c>
      <c r="O38" s="190">
        <v>2026</v>
      </c>
      <c r="P38" s="313"/>
      <c r="Q38" s="314"/>
      <c r="R38" s="313"/>
      <c r="S38" s="314"/>
      <c r="T38" s="49"/>
    </row>
    <row r="39" spans="1:20" ht="30" x14ac:dyDescent="0.25">
      <c r="A39" s="167">
        <v>172</v>
      </c>
      <c r="B39" s="189" t="s">
        <v>159</v>
      </c>
      <c r="C39" s="61" t="s">
        <v>160</v>
      </c>
      <c r="D39" s="61">
        <v>75033607</v>
      </c>
      <c r="E39" s="61">
        <v>114000514</v>
      </c>
      <c r="F39" s="190">
        <v>600054659</v>
      </c>
      <c r="G39" s="167" t="s">
        <v>168</v>
      </c>
      <c r="H39" s="167" t="s">
        <v>30</v>
      </c>
      <c r="I39" s="167" t="s">
        <v>77</v>
      </c>
      <c r="J39" s="167" t="s">
        <v>162</v>
      </c>
      <c r="K39" s="167" t="s">
        <v>169</v>
      </c>
      <c r="L39" s="315">
        <v>400000</v>
      </c>
      <c r="M39" s="316">
        <f>L39/100*70</f>
        <v>280000</v>
      </c>
      <c r="N39" s="249">
        <v>2022</v>
      </c>
      <c r="O39" s="190">
        <v>2023</v>
      </c>
      <c r="P39" s="249"/>
      <c r="Q39" s="190"/>
      <c r="R39" s="249"/>
      <c r="S39" s="190"/>
      <c r="T39" s="49"/>
    </row>
    <row r="40" spans="1:20" ht="60" x14ac:dyDescent="0.25">
      <c r="A40" s="167">
        <v>173</v>
      </c>
      <c r="B40" s="189" t="s">
        <v>212</v>
      </c>
      <c r="C40" s="61" t="s">
        <v>213</v>
      </c>
      <c r="D40" s="317">
        <v>6263232</v>
      </c>
      <c r="E40" s="61">
        <v>181087472</v>
      </c>
      <c r="F40" s="190">
        <v>691010773</v>
      </c>
      <c r="G40" s="167" t="s">
        <v>222</v>
      </c>
      <c r="H40" s="318" t="s">
        <v>30</v>
      </c>
      <c r="I40" s="167" t="s">
        <v>77</v>
      </c>
      <c r="J40" s="318" t="s">
        <v>215</v>
      </c>
      <c r="K40" s="167" t="s">
        <v>223</v>
      </c>
      <c r="L40" s="315">
        <v>230000</v>
      </c>
      <c r="M40" s="316">
        <f>L40/100*70</f>
        <v>161000</v>
      </c>
      <c r="N40" s="249">
        <v>2022</v>
      </c>
      <c r="O40" s="190">
        <v>2024</v>
      </c>
      <c r="P40" s="189"/>
      <c r="Q40" s="319"/>
      <c r="R40" s="788"/>
      <c r="S40" s="657"/>
      <c r="T40" s="786" t="s">
        <v>438</v>
      </c>
    </row>
    <row r="41" spans="1:20" ht="75" x14ac:dyDescent="0.25">
      <c r="A41" s="167">
        <v>174</v>
      </c>
      <c r="B41" s="189" t="s">
        <v>264</v>
      </c>
      <c r="C41" s="61" t="s">
        <v>265</v>
      </c>
      <c r="D41" s="61" t="s">
        <v>264</v>
      </c>
      <c r="E41" s="61" t="s">
        <v>264</v>
      </c>
      <c r="F41" s="190" t="s">
        <v>264</v>
      </c>
      <c r="G41" s="167" t="s">
        <v>266</v>
      </c>
      <c r="H41" s="167" t="s">
        <v>30</v>
      </c>
      <c r="I41" s="167" t="s">
        <v>77</v>
      </c>
      <c r="J41" s="167" t="s">
        <v>267</v>
      </c>
      <c r="K41" s="167" t="s">
        <v>268</v>
      </c>
      <c r="L41" s="320">
        <v>15000000</v>
      </c>
      <c r="M41" s="321">
        <f>L41/100*70</f>
        <v>10500000</v>
      </c>
      <c r="N41" s="249">
        <v>2023</v>
      </c>
      <c r="O41" s="190">
        <v>2025</v>
      </c>
      <c r="P41" s="249" t="s">
        <v>269</v>
      </c>
      <c r="Q41" s="190"/>
      <c r="R41" s="249" t="s">
        <v>437</v>
      </c>
      <c r="S41" s="190" t="s">
        <v>227</v>
      </c>
      <c r="T41" s="49"/>
    </row>
    <row r="42" spans="1:20" ht="30" x14ac:dyDescent="0.25">
      <c r="A42" s="167">
        <v>188</v>
      </c>
      <c r="B42" s="511" t="s">
        <v>304</v>
      </c>
      <c r="C42" s="61" t="s">
        <v>305</v>
      </c>
      <c r="D42" s="61">
        <v>75034611</v>
      </c>
      <c r="E42" s="61">
        <v>114002070</v>
      </c>
      <c r="F42" s="190">
        <v>600054667</v>
      </c>
      <c r="G42" s="167" t="s">
        <v>421</v>
      </c>
      <c r="H42" s="167" t="s">
        <v>30</v>
      </c>
      <c r="I42" s="167" t="s">
        <v>77</v>
      </c>
      <c r="J42" s="167" t="s">
        <v>154</v>
      </c>
      <c r="K42" s="167" t="s">
        <v>421</v>
      </c>
      <c r="L42" s="211">
        <v>3500000</v>
      </c>
      <c r="M42" s="312">
        <f t="shared" ref="M42:M43" si="3">L42/100*70</f>
        <v>2450000</v>
      </c>
      <c r="N42" s="235">
        <v>2023</v>
      </c>
      <c r="O42" s="236">
        <v>2027</v>
      </c>
      <c r="P42" s="36"/>
      <c r="Q42" s="35"/>
      <c r="R42" s="36"/>
      <c r="S42" s="35"/>
      <c r="T42" s="48"/>
    </row>
    <row r="43" spans="1:20" ht="30" x14ac:dyDescent="0.25">
      <c r="A43" s="619">
        <v>189</v>
      </c>
      <c r="B43" s="616" t="s">
        <v>304</v>
      </c>
      <c r="C43" s="617" t="s">
        <v>305</v>
      </c>
      <c r="D43" s="617">
        <v>75034611</v>
      </c>
      <c r="E43" s="617">
        <v>114002070</v>
      </c>
      <c r="F43" s="618">
        <v>600054667</v>
      </c>
      <c r="G43" s="619" t="s">
        <v>425</v>
      </c>
      <c r="H43" s="619" t="s">
        <v>30</v>
      </c>
      <c r="I43" s="619" t="s">
        <v>77</v>
      </c>
      <c r="J43" s="619" t="s">
        <v>154</v>
      </c>
      <c r="K43" s="619" t="s">
        <v>425</v>
      </c>
      <c r="L43" s="579">
        <v>1000000</v>
      </c>
      <c r="M43" s="611">
        <f t="shared" si="3"/>
        <v>700000</v>
      </c>
      <c r="N43" s="612">
        <v>2023</v>
      </c>
      <c r="O43" s="613">
        <v>2027</v>
      </c>
      <c r="P43" s="727"/>
      <c r="Q43" s="728"/>
      <c r="R43" s="727"/>
      <c r="S43" s="728"/>
      <c r="T43" s="48"/>
    </row>
    <row r="44" spans="1:20" ht="45" x14ac:dyDescent="0.25">
      <c r="A44" s="722">
        <v>192</v>
      </c>
      <c r="B44" s="718" t="s">
        <v>442</v>
      </c>
      <c r="C44" s="719" t="s">
        <v>75</v>
      </c>
      <c r="D44" s="719">
        <v>61100293</v>
      </c>
      <c r="E44" s="719">
        <v>114000166</v>
      </c>
      <c r="F44" s="720">
        <v>600053776</v>
      </c>
      <c r="G44" s="722" t="s">
        <v>443</v>
      </c>
      <c r="H44" s="722" t="s">
        <v>30</v>
      </c>
      <c r="I44" s="720" t="s">
        <v>77</v>
      </c>
      <c r="J44" s="722" t="s">
        <v>77</v>
      </c>
      <c r="K44" s="722" t="s">
        <v>443</v>
      </c>
      <c r="L44" s="723">
        <v>2500000</v>
      </c>
      <c r="M44" s="724">
        <v>2100000</v>
      </c>
      <c r="N44" s="658">
        <v>2023</v>
      </c>
      <c r="O44" s="659">
        <v>2027</v>
      </c>
      <c r="P44" s="729"/>
      <c r="Q44" s="728"/>
      <c r="R44" s="790" t="s">
        <v>444</v>
      </c>
      <c r="S44" s="782" t="s">
        <v>441</v>
      </c>
      <c r="T44" s="48"/>
    </row>
    <row r="45" spans="1:20" ht="30" x14ac:dyDescent="0.25">
      <c r="A45" s="722">
        <v>193</v>
      </c>
      <c r="B45" s="718" t="s">
        <v>442</v>
      </c>
      <c r="C45" s="725" t="s">
        <v>75</v>
      </c>
      <c r="D45" s="725">
        <v>61100293</v>
      </c>
      <c r="E45" s="725">
        <v>114000166</v>
      </c>
      <c r="F45" s="726">
        <v>600053776</v>
      </c>
      <c r="G45" s="731" t="s">
        <v>78</v>
      </c>
      <c r="H45" s="732" t="s">
        <v>30</v>
      </c>
      <c r="I45" s="726" t="s">
        <v>77</v>
      </c>
      <c r="J45" s="732" t="s">
        <v>77</v>
      </c>
      <c r="K45" s="732" t="s">
        <v>82</v>
      </c>
      <c r="L45" s="733">
        <v>500000</v>
      </c>
      <c r="M45" s="734">
        <v>380000</v>
      </c>
      <c r="N45" s="735">
        <v>2023</v>
      </c>
      <c r="O45" s="736">
        <v>2027</v>
      </c>
      <c r="P45" s="729"/>
      <c r="Q45" s="728"/>
      <c r="R45" s="790" t="s">
        <v>444</v>
      </c>
      <c r="S45" s="782" t="s">
        <v>441</v>
      </c>
      <c r="T45" s="48"/>
    </row>
    <row r="46" spans="1:20" x14ac:dyDescent="0.25">
      <c r="A46" s="722">
        <v>196</v>
      </c>
      <c r="B46" s="718" t="s">
        <v>339</v>
      </c>
      <c r="C46" s="718" t="s">
        <v>340</v>
      </c>
      <c r="D46" s="718">
        <v>3258602</v>
      </c>
      <c r="E46" s="718">
        <v>181059886</v>
      </c>
      <c r="F46" s="718">
        <v>691007012</v>
      </c>
      <c r="G46" s="731" t="s">
        <v>452</v>
      </c>
      <c r="H46" s="732" t="s">
        <v>30</v>
      </c>
      <c r="I46" s="726" t="s">
        <v>77</v>
      </c>
      <c r="J46" s="732" t="s">
        <v>341</v>
      </c>
      <c r="K46" s="732" t="s">
        <v>453</v>
      </c>
      <c r="L46" s="733">
        <v>100000</v>
      </c>
      <c r="M46" s="734">
        <f t="shared" ref="M46:M47" si="4">L46/100*70</f>
        <v>70000</v>
      </c>
      <c r="N46" s="735">
        <v>2023</v>
      </c>
      <c r="O46" s="736">
        <v>2025</v>
      </c>
      <c r="P46" s="729"/>
      <c r="Q46" s="728"/>
      <c r="R46" s="790" t="s">
        <v>444</v>
      </c>
      <c r="S46" s="782"/>
      <c r="T46" s="48"/>
    </row>
    <row r="47" spans="1:20" ht="30" x14ac:dyDescent="0.25">
      <c r="A47" s="722">
        <v>197</v>
      </c>
      <c r="B47" s="718" t="s">
        <v>339</v>
      </c>
      <c r="C47" s="718" t="s">
        <v>340</v>
      </c>
      <c r="D47" s="718">
        <v>3258602</v>
      </c>
      <c r="E47" s="718">
        <v>181059886</v>
      </c>
      <c r="F47" s="718">
        <v>691007012</v>
      </c>
      <c r="G47" s="731" t="s">
        <v>454</v>
      </c>
      <c r="H47" s="732" t="s">
        <v>30</v>
      </c>
      <c r="I47" s="726" t="s">
        <v>77</v>
      </c>
      <c r="J47" s="732" t="s">
        <v>341</v>
      </c>
      <c r="K47" s="732" t="s">
        <v>455</v>
      </c>
      <c r="L47" s="733">
        <v>100000</v>
      </c>
      <c r="M47" s="734">
        <f t="shared" si="4"/>
        <v>70000</v>
      </c>
      <c r="N47" s="735">
        <v>2023</v>
      </c>
      <c r="O47" s="736">
        <v>2025</v>
      </c>
      <c r="P47" s="729"/>
      <c r="Q47" s="35"/>
      <c r="R47" s="790" t="s">
        <v>220</v>
      </c>
      <c r="S47" s="782"/>
      <c r="T47" s="48"/>
    </row>
    <row r="48" spans="1:20" x14ac:dyDescent="0.25">
      <c r="A48" s="783"/>
      <c r="B48" s="738"/>
      <c r="C48" s="738"/>
      <c r="D48" s="738"/>
      <c r="E48" s="738"/>
      <c r="F48" s="738"/>
      <c r="G48" s="738"/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84"/>
      <c r="S48" s="784"/>
      <c r="T48" s="48"/>
    </row>
    <row r="49" spans="1:20" s="99" customFormat="1" x14ac:dyDescent="0.25">
      <c r="A49" s="28" t="s">
        <v>456</v>
      </c>
      <c r="B49" s="738"/>
      <c r="C49" s="738"/>
      <c r="D49" s="738"/>
      <c r="E49" s="738"/>
      <c r="F49" s="738"/>
      <c r="G49" s="738"/>
      <c r="H49" s="738"/>
      <c r="I49" s="738"/>
      <c r="J49" s="738"/>
      <c r="K49" s="738"/>
      <c r="L49" s="738"/>
      <c r="M49" s="738"/>
      <c r="N49" s="738"/>
      <c r="O49" s="738"/>
      <c r="P49" s="738"/>
      <c r="Q49" s="738"/>
      <c r="R49" s="784"/>
      <c r="S49" s="784"/>
      <c r="T49" s="48"/>
    </row>
    <row r="50" spans="1:20" x14ac:dyDescent="0.25">
      <c r="A50" s="28" t="s">
        <v>434</v>
      </c>
      <c r="B50" s="29"/>
      <c r="C50" s="99"/>
      <c r="D50" s="99"/>
      <c r="E50" s="99"/>
      <c r="F50" s="99"/>
      <c r="G50" s="791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48"/>
    </row>
    <row r="51" spans="1:20" x14ac:dyDescent="0.25">
      <c r="A51" s="99"/>
      <c r="B51" s="30"/>
      <c r="C51" s="99"/>
      <c r="D51" s="99"/>
      <c r="E51" s="99"/>
      <c r="F51" s="99"/>
      <c r="G51" s="791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48"/>
    </row>
    <row r="52" spans="1:20" x14ac:dyDescent="0.25">
      <c r="A52" s="31" t="s">
        <v>61</v>
      </c>
      <c r="B52" s="30"/>
      <c r="C52" s="99"/>
      <c r="D52" s="99"/>
      <c r="E52" s="99"/>
      <c r="F52" s="99"/>
      <c r="G52" s="791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48"/>
    </row>
    <row r="53" spans="1:20" x14ac:dyDescent="0.25">
      <c r="A53" s="31" t="s">
        <v>62</v>
      </c>
      <c r="B53" s="32"/>
      <c r="C53" s="99"/>
      <c r="D53" s="99"/>
      <c r="E53" s="99"/>
      <c r="F53" s="99"/>
      <c r="G53" s="791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48"/>
    </row>
    <row r="54" spans="1:20" x14ac:dyDescent="0.25">
      <c r="A54" s="31" t="s">
        <v>63</v>
      </c>
      <c r="B54" s="30"/>
      <c r="C54" s="99"/>
      <c r="D54" s="99"/>
      <c r="E54" s="99"/>
      <c r="F54" s="99"/>
      <c r="G54" s="791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48"/>
    </row>
    <row r="55" spans="1:20" x14ac:dyDescent="0.25">
      <c r="A55" s="99"/>
      <c r="B55" s="30"/>
      <c r="C55" s="99"/>
      <c r="D55" s="99"/>
      <c r="E55" s="99"/>
      <c r="F55" s="99"/>
      <c r="G55" s="791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48"/>
    </row>
    <row r="56" spans="1:20" x14ac:dyDescent="0.25">
      <c r="A56" s="99" t="s">
        <v>64</v>
      </c>
      <c r="B56" s="30"/>
      <c r="C56" s="99"/>
      <c r="D56" s="99"/>
      <c r="E56" s="99"/>
      <c r="F56" s="99"/>
      <c r="G56" s="791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48"/>
    </row>
    <row r="57" spans="1:20" x14ac:dyDescent="0.25">
      <c r="A57" s="99"/>
      <c r="B57" s="30"/>
      <c r="C57" s="99"/>
      <c r="D57" s="99"/>
      <c r="E57" s="99"/>
      <c r="F57" s="99"/>
      <c r="G57" s="791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48"/>
    </row>
    <row r="58" spans="1:20" x14ac:dyDescent="0.25">
      <c r="A58" s="33" t="s">
        <v>65</v>
      </c>
      <c r="B58" s="34"/>
      <c r="C58" s="99"/>
      <c r="D58" s="99"/>
      <c r="E58" s="99"/>
      <c r="F58" s="99"/>
      <c r="G58" s="791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48"/>
    </row>
    <row r="59" spans="1:20" x14ac:dyDescent="0.25">
      <c r="A59" s="99"/>
      <c r="B59" s="30"/>
      <c r="C59" s="99"/>
      <c r="D59" s="99"/>
      <c r="E59" s="99"/>
      <c r="F59" s="99"/>
      <c r="G59" s="791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48"/>
    </row>
    <row r="60" spans="1:20" x14ac:dyDescent="0.25">
      <c r="A60" s="33" t="s">
        <v>66</v>
      </c>
      <c r="B60" s="30"/>
      <c r="C60" s="99"/>
      <c r="D60" s="99"/>
      <c r="E60" s="99"/>
      <c r="F60" s="99"/>
      <c r="G60" s="791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48"/>
    </row>
    <row r="61" spans="1:20" x14ac:dyDescent="0.25">
      <c r="A61" s="99"/>
      <c r="B61" s="99"/>
      <c r="C61" s="99"/>
      <c r="D61" s="99"/>
      <c r="E61" s="99"/>
      <c r="F61" s="99"/>
      <c r="G61" s="791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48"/>
    </row>
    <row r="62" spans="1:20" x14ac:dyDescent="0.25">
      <c r="A62" s="99"/>
      <c r="B62" s="99"/>
      <c r="C62" s="99"/>
      <c r="D62" s="99"/>
      <c r="E62" s="99"/>
      <c r="F62" s="99"/>
      <c r="G62" s="791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48"/>
    </row>
    <row r="63" spans="1:20" x14ac:dyDescent="0.25">
      <c r="A63" s="99"/>
      <c r="B63" s="99"/>
      <c r="C63" s="99"/>
      <c r="D63" s="99"/>
      <c r="E63" s="99"/>
      <c r="F63" s="99"/>
      <c r="G63" s="791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48"/>
    </row>
    <row r="64" spans="1:20" x14ac:dyDescent="0.25">
      <c r="A64" s="99"/>
      <c r="B64" s="99"/>
      <c r="C64" s="99"/>
      <c r="D64" s="99"/>
      <c r="E64" s="99"/>
      <c r="F64" s="99"/>
      <c r="G64" s="791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48"/>
    </row>
    <row r="65" spans="1:20" x14ac:dyDescent="0.25">
      <c r="A65" s="99"/>
      <c r="B65" s="99"/>
      <c r="C65" s="99"/>
      <c r="D65" s="99"/>
      <c r="E65" s="99"/>
      <c r="F65" s="99"/>
      <c r="G65" s="791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48"/>
    </row>
    <row r="66" spans="1:20" x14ac:dyDescent="0.25">
      <c r="A66" s="99"/>
      <c r="B66" s="99"/>
      <c r="C66" s="99"/>
      <c r="D66" s="99"/>
      <c r="E66" s="99"/>
      <c r="F66" s="99"/>
      <c r="G66" s="791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48"/>
    </row>
    <row r="67" spans="1:20" x14ac:dyDescent="0.25">
      <c r="A67" s="99"/>
      <c r="B67" s="99"/>
      <c r="C67" s="99"/>
      <c r="D67" s="99"/>
      <c r="E67" s="99"/>
      <c r="F67" s="99"/>
      <c r="G67" s="791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48"/>
    </row>
  </sheetData>
  <mergeCells count="13">
    <mergeCell ref="J2:J3"/>
    <mergeCell ref="A2:A3"/>
    <mergeCell ref="B2:F2"/>
    <mergeCell ref="G2:G3"/>
    <mergeCell ref="H2:H3"/>
    <mergeCell ref="I2:I3"/>
    <mergeCell ref="R27:S27"/>
    <mergeCell ref="K2:K3"/>
    <mergeCell ref="L2:M2"/>
    <mergeCell ref="N2:O2"/>
    <mergeCell ref="P2:Q2"/>
    <mergeCell ref="R2:S2"/>
    <mergeCell ref="R16:S16"/>
  </mergeCells>
  <pageMargins left="0.70866141732283472" right="0.70866141732283472" top="0.78740157480314965" bottom="0.78740157480314965" header="0.31496062992125984" footer="0.31496062992125984"/>
  <pageSetup paperSize="9" scale="2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O128"/>
  <sheetViews>
    <sheetView zoomScale="60" zoomScaleNormal="60" workbookViewId="0">
      <pane xSplit="1" ySplit="4" topLeftCell="B35" activePane="bottomRight" state="frozen"/>
      <selection activeCell="K13" sqref="K13"/>
      <selection pane="topRight" activeCell="K13" sqref="K13"/>
      <selection pane="bottomLeft" activeCell="K13" sqref="K13"/>
      <selection pane="bottomRight" activeCell="A101" sqref="A101"/>
    </sheetView>
  </sheetViews>
  <sheetFormatPr defaultRowHeight="15" x14ac:dyDescent="0.25"/>
  <cols>
    <col min="1" max="1" width="5.28515625" customWidth="1"/>
    <col min="2" max="2" width="20.7109375" bestFit="1" customWidth="1"/>
    <col min="3" max="4" width="11.140625" customWidth="1"/>
    <col min="5" max="5" width="12.5703125" customWidth="1"/>
    <col min="6" max="6" width="12.28515625" customWidth="1"/>
    <col min="7" max="7" width="20.5703125" style="287" customWidth="1"/>
    <col min="8" max="8" width="15" customWidth="1"/>
    <col min="9" max="10" width="11.140625" customWidth="1"/>
    <col min="11" max="11" width="28.28515625" customWidth="1"/>
    <col min="12" max="12" width="19.7109375" bestFit="1" customWidth="1"/>
    <col min="13" max="13" width="12.5703125" customWidth="1"/>
    <col min="20" max="20" width="11" customWidth="1"/>
    <col min="21" max="21" width="12.42578125" customWidth="1"/>
    <col min="22" max="22" width="15.85546875" customWidth="1"/>
    <col min="25" max="25" width="13.42578125" customWidth="1"/>
    <col min="27" max="457" width="9.140625" style="48"/>
  </cols>
  <sheetData>
    <row r="1" spans="1:457" ht="27" thickBot="1" x14ac:dyDescent="0.45">
      <c r="A1" s="644" t="s">
        <v>85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5"/>
    </row>
    <row r="2" spans="1:457" ht="25.5" customHeight="1" thickBot="1" x14ac:dyDescent="0.3">
      <c r="A2" s="838" t="s">
        <v>1</v>
      </c>
      <c r="B2" s="841" t="s">
        <v>86</v>
      </c>
      <c r="C2" s="842"/>
      <c r="D2" s="842"/>
      <c r="E2" s="842"/>
      <c r="F2" s="843"/>
      <c r="G2" s="844" t="s">
        <v>6</v>
      </c>
      <c r="H2" s="844" t="s">
        <v>7</v>
      </c>
      <c r="I2" s="847" t="s">
        <v>8</v>
      </c>
      <c r="J2" s="844" t="s">
        <v>9</v>
      </c>
      <c r="K2" s="844" t="s">
        <v>10</v>
      </c>
      <c r="L2" s="849" t="s">
        <v>87</v>
      </c>
      <c r="M2" s="850"/>
      <c r="N2" s="851" t="s">
        <v>70</v>
      </c>
      <c r="O2" s="852"/>
      <c r="P2" s="841" t="s">
        <v>88</v>
      </c>
      <c r="Q2" s="842"/>
      <c r="R2" s="842"/>
      <c r="S2" s="842"/>
      <c r="T2" s="842"/>
      <c r="U2" s="842"/>
      <c r="V2" s="842"/>
      <c r="W2" s="853"/>
      <c r="X2" s="843"/>
      <c r="Y2" s="854" t="s">
        <v>89</v>
      </c>
      <c r="Z2" s="855"/>
    </row>
    <row r="3" spans="1:457" x14ac:dyDescent="0.25">
      <c r="A3" s="839"/>
      <c r="B3" s="856" t="s">
        <v>2</v>
      </c>
      <c r="C3" s="832" t="s">
        <v>3</v>
      </c>
      <c r="D3" s="832" t="s">
        <v>4</v>
      </c>
      <c r="E3" s="832" t="s">
        <v>5</v>
      </c>
      <c r="F3" s="834" t="s">
        <v>68</v>
      </c>
      <c r="G3" s="845"/>
      <c r="H3" s="845"/>
      <c r="I3" s="848"/>
      <c r="J3" s="845"/>
      <c r="K3" s="845"/>
      <c r="L3" s="836" t="s">
        <v>90</v>
      </c>
      <c r="M3" s="837" t="s">
        <v>91</v>
      </c>
      <c r="N3" s="815" t="s">
        <v>48</v>
      </c>
      <c r="O3" s="823" t="s">
        <v>49</v>
      </c>
      <c r="P3" s="825" t="s">
        <v>92</v>
      </c>
      <c r="Q3" s="826"/>
      <c r="R3" s="826"/>
      <c r="S3" s="827"/>
      <c r="T3" s="828" t="s">
        <v>93</v>
      </c>
      <c r="U3" s="830" t="s">
        <v>94</v>
      </c>
      <c r="V3" s="830" t="s">
        <v>95</v>
      </c>
      <c r="W3" s="828" t="s">
        <v>96</v>
      </c>
      <c r="X3" s="817" t="s">
        <v>97</v>
      </c>
      <c r="Y3" s="819" t="s">
        <v>51</v>
      </c>
      <c r="Z3" s="821" t="s">
        <v>52</v>
      </c>
    </row>
    <row r="4" spans="1:457" ht="90.75" customHeight="1" x14ac:dyDescent="0.25">
      <c r="A4" s="840"/>
      <c r="B4" s="857"/>
      <c r="C4" s="833"/>
      <c r="D4" s="833"/>
      <c r="E4" s="833"/>
      <c r="F4" s="835"/>
      <c r="G4" s="846"/>
      <c r="H4" s="846"/>
      <c r="I4" s="848"/>
      <c r="J4" s="846"/>
      <c r="K4" s="846"/>
      <c r="L4" s="816"/>
      <c r="M4" s="824"/>
      <c r="N4" s="816"/>
      <c r="O4" s="824"/>
      <c r="P4" s="653" t="s">
        <v>98</v>
      </c>
      <c r="Q4" s="654" t="s">
        <v>99</v>
      </c>
      <c r="R4" s="654" t="s">
        <v>100</v>
      </c>
      <c r="S4" s="655" t="s">
        <v>101</v>
      </c>
      <c r="T4" s="829"/>
      <c r="U4" s="831"/>
      <c r="V4" s="831"/>
      <c r="W4" s="829"/>
      <c r="X4" s="818"/>
      <c r="Y4" s="820"/>
      <c r="Z4" s="822"/>
    </row>
    <row r="5" spans="1:457" s="31" customFormat="1" ht="77.25" customHeight="1" x14ac:dyDescent="0.25">
      <c r="A5" s="159">
        <v>2</v>
      </c>
      <c r="B5" s="563" t="s">
        <v>159</v>
      </c>
      <c r="C5" s="67" t="s">
        <v>160</v>
      </c>
      <c r="D5" s="66">
        <v>75033607</v>
      </c>
      <c r="E5" s="464">
        <v>114002061</v>
      </c>
      <c r="F5" s="176">
        <v>600054659</v>
      </c>
      <c r="G5" s="159" t="s">
        <v>170</v>
      </c>
      <c r="H5" s="159" t="s">
        <v>30</v>
      </c>
      <c r="I5" s="159" t="s">
        <v>77</v>
      </c>
      <c r="J5" s="194" t="s">
        <v>162</v>
      </c>
      <c r="K5" s="294" t="s">
        <v>170</v>
      </c>
      <c r="L5" s="308">
        <v>7000000</v>
      </c>
      <c r="M5" s="330">
        <f>L5/100*70</f>
        <v>4900000</v>
      </c>
      <c r="N5" s="240">
        <v>2020</v>
      </c>
      <c r="O5" s="176">
        <v>2022</v>
      </c>
      <c r="P5" s="253"/>
      <c r="Q5" s="69"/>
      <c r="R5" s="69"/>
      <c r="S5" s="254"/>
      <c r="T5" s="272"/>
      <c r="U5" s="273"/>
      <c r="V5" s="273"/>
      <c r="W5" s="273"/>
      <c r="X5" s="272"/>
      <c r="Y5" s="255"/>
      <c r="Z5" s="256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  <c r="MK5" s="49"/>
      <c r="ML5" s="49"/>
      <c r="MM5" s="49"/>
      <c r="MN5" s="49"/>
      <c r="MO5" s="49"/>
      <c r="MP5" s="49"/>
      <c r="MQ5" s="49"/>
      <c r="MR5" s="49"/>
      <c r="MS5" s="49"/>
      <c r="MT5" s="49"/>
      <c r="MU5" s="49"/>
      <c r="MV5" s="49"/>
      <c r="MW5" s="49"/>
      <c r="MX5" s="49"/>
      <c r="MY5" s="49"/>
      <c r="MZ5" s="49"/>
      <c r="NA5" s="49"/>
      <c r="NB5" s="49"/>
      <c r="NC5" s="49"/>
      <c r="ND5" s="49"/>
      <c r="NE5" s="49"/>
      <c r="NF5" s="49"/>
      <c r="NG5" s="49"/>
      <c r="NH5" s="49"/>
      <c r="NI5" s="49"/>
      <c r="NJ5" s="49"/>
      <c r="NK5" s="49"/>
      <c r="NL5" s="49"/>
      <c r="NM5" s="49"/>
      <c r="NN5" s="49"/>
      <c r="NO5" s="49"/>
      <c r="NP5" s="49"/>
      <c r="NQ5" s="49"/>
      <c r="NR5" s="49"/>
      <c r="NS5" s="49"/>
      <c r="NT5" s="49"/>
      <c r="NU5" s="49"/>
      <c r="NV5" s="49"/>
      <c r="NW5" s="49"/>
      <c r="NX5" s="49"/>
      <c r="NY5" s="49"/>
      <c r="NZ5" s="49"/>
      <c r="OA5" s="49"/>
      <c r="OB5" s="49"/>
      <c r="OC5" s="49"/>
      <c r="OD5" s="49"/>
      <c r="OE5" s="49"/>
      <c r="OF5" s="49"/>
      <c r="OG5" s="49"/>
      <c r="OH5" s="49"/>
      <c r="OI5" s="49"/>
      <c r="OJ5" s="49"/>
      <c r="OK5" s="49"/>
      <c r="OL5" s="49"/>
      <c r="OM5" s="49"/>
      <c r="ON5" s="49"/>
      <c r="OO5" s="49"/>
      <c r="OP5" s="49"/>
      <c r="OQ5" s="49"/>
      <c r="OR5" s="49"/>
      <c r="OS5" s="49"/>
      <c r="OT5" s="49"/>
      <c r="OU5" s="49"/>
      <c r="OV5" s="49"/>
      <c r="OW5" s="49"/>
      <c r="OX5" s="49"/>
      <c r="OY5" s="49"/>
      <c r="OZ5" s="49"/>
      <c r="PA5" s="49"/>
      <c r="PB5" s="49"/>
      <c r="PC5" s="49"/>
      <c r="PD5" s="49"/>
      <c r="PE5" s="49"/>
      <c r="PF5" s="49"/>
      <c r="PG5" s="49"/>
      <c r="PH5" s="49"/>
      <c r="PI5" s="49"/>
      <c r="PJ5" s="49"/>
      <c r="PK5" s="49"/>
      <c r="PL5" s="49"/>
      <c r="PM5" s="49"/>
      <c r="PN5" s="49"/>
      <c r="PO5" s="49"/>
      <c r="PP5" s="49"/>
      <c r="PQ5" s="49"/>
      <c r="PR5" s="49"/>
      <c r="PS5" s="49"/>
      <c r="PT5" s="49"/>
      <c r="PU5" s="49"/>
      <c r="PV5" s="49"/>
      <c r="PW5" s="49"/>
      <c r="PX5" s="49"/>
      <c r="PY5" s="49"/>
      <c r="PZ5" s="49"/>
      <c r="QA5" s="49"/>
      <c r="QB5" s="49"/>
      <c r="QC5" s="49"/>
      <c r="QD5" s="49"/>
      <c r="QE5" s="49"/>
      <c r="QF5" s="49"/>
      <c r="QG5" s="49"/>
      <c r="QH5" s="49"/>
      <c r="QI5" s="49"/>
      <c r="QJ5" s="49"/>
      <c r="QK5" s="49"/>
      <c r="QL5" s="49"/>
      <c r="QM5" s="49"/>
      <c r="QN5" s="49"/>
      <c r="QO5" s="49"/>
    </row>
    <row r="6" spans="1:457" s="31" customFormat="1" ht="59.25" customHeight="1" x14ac:dyDescent="0.25">
      <c r="A6" s="159">
        <v>4</v>
      </c>
      <c r="B6" s="175" t="s">
        <v>280</v>
      </c>
      <c r="C6" s="465" t="s">
        <v>281</v>
      </c>
      <c r="D6" s="67">
        <v>75030004</v>
      </c>
      <c r="E6" s="67">
        <v>114002126</v>
      </c>
      <c r="F6" s="306">
        <v>600054683</v>
      </c>
      <c r="G6" s="194" t="s">
        <v>286</v>
      </c>
      <c r="H6" s="159" t="s">
        <v>30</v>
      </c>
      <c r="I6" s="159" t="s">
        <v>77</v>
      </c>
      <c r="J6" s="159" t="s">
        <v>284</v>
      </c>
      <c r="K6" s="201" t="s">
        <v>286</v>
      </c>
      <c r="L6" s="308">
        <v>4437617</v>
      </c>
      <c r="M6" s="330">
        <f>L6/100*70</f>
        <v>3106331.9</v>
      </c>
      <c r="N6" s="240">
        <v>2022</v>
      </c>
      <c r="O6" s="176">
        <v>2023</v>
      </c>
      <c r="P6" s="255"/>
      <c r="Q6" s="69"/>
      <c r="R6" s="69"/>
      <c r="S6" s="256"/>
      <c r="T6" s="272"/>
      <c r="U6" s="273"/>
      <c r="V6" s="272"/>
      <c r="W6" s="273"/>
      <c r="X6" s="273"/>
      <c r="Y6" s="255"/>
      <c r="Z6" s="256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  <c r="LV6" s="49"/>
      <c r="LW6" s="49"/>
      <c r="LX6" s="49"/>
      <c r="LY6" s="49"/>
      <c r="LZ6" s="49"/>
      <c r="MA6" s="49"/>
      <c r="MB6" s="49"/>
      <c r="MC6" s="49"/>
      <c r="MD6" s="49"/>
      <c r="ME6" s="49"/>
      <c r="MF6" s="49"/>
      <c r="MG6" s="49"/>
      <c r="MH6" s="49"/>
      <c r="MI6" s="49"/>
      <c r="MJ6" s="49"/>
      <c r="MK6" s="49"/>
      <c r="ML6" s="49"/>
      <c r="MM6" s="49"/>
      <c r="MN6" s="49"/>
      <c r="MO6" s="49"/>
      <c r="MP6" s="49"/>
      <c r="MQ6" s="49"/>
      <c r="MR6" s="49"/>
      <c r="MS6" s="49"/>
      <c r="MT6" s="49"/>
      <c r="MU6" s="49"/>
      <c r="MV6" s="49"/>
      <c r="MW6" s="49"/>
      <c r="MX6" s="49"/>
      <c r="MY6" s="49"/>
      <c r="MZ6" s="49"/>
      <c r="NA6" s="49"/>
      <c r="NB6" s="49"/>
      <c r="NC6" s="49"/>
      <c r="ND6" s="49"/>
      <c r="NE6" s="49"/>
      <c r="NF6" s="49"/>
      <c r="NG6" s="49"/>
      <c r="NH6" s="49"/>
      <c r="NI6" s="49"/>
      <c r="NJ6" s="49"/>
      <c r="NK6" s="49"/>
      <c r="NL6" s="49"/>
      <c r="NM6" s="49"/>
      <c r="NN6" s="49"/>
      <c r="NO6" s="49"/>
      <c r="NP6" s="49"/>
      <c r="NQ6" s="49"/>
      <c r="NR6" s="49"/>
      <c r="NS6" s="49"/>
      <c r="NT6" s="49"/>
      <c r="NU6" s="49"/>
      <c r="NV6" s="49"/>
      <c r="NW6" s="49"/>
      <c r="NX6" s="49"/>
      <c r="NY6" s="49"/>
      <c r="NZ6" s="49"/>
      <c r="OA6" s="49"/>
      <c r="OB6" s="49"/>
      <c r="OC6" s="49"/>
      <c r="OD6" s="49"/>
      <c r="OE6" s="49"/>
      <c r="OF6" s="49"/>
      <c r="OG6" s="49"/>
      <c r="OH6" s="49"/>
      <c r="OI6" s="49"/>
      <c r="OJ6" s="49"/>
      <c r="OK6" s="49"/>
      <c r="OL6" s="49"/>
      <c r="OM6" s="49"/>
      <c r="ON6" s="49"/>
      <c r="OO6" s="49"/>
      <c r="OP6" s="49"/>
      <c r="OQ6" s="49"/>
      <c r="OR6" s="49"/>
      <c r="OS6" s="49"/>
      <c r="OT6" s="49"/>
      <c r="OU6" s="49"/>
      <c r="OV6" s="49"/>
      <c r="OW6" s="49"/>
      <c r="OX6" s="49"/>
      <c r="OY6" s="49"/>
      <c r="OZ6" s="49"/>
      <c r="PA6" s="49"/>
      <c r="PB6" s="49"/>
      <c r="PC6" s="49"/>
      <c r="PD6" s="49"/>
      <c r="PE6" s="49"/>
      <c r="PF6" s="49"/>
      <c r="PG6" s="49"/>
      <c r="PH6" s="49"/>
      <c r="PI6" s="49"/>
      <c r="PJ6" s="49"/>
      <c r="PK6" s="49"/>
      <c r="PL6" s="49"/>
      <c r="PM6" s="49"/>
      <c r="PN6" s="49"/>
      <c r="PO6" s="49"/>
      <c r="PP6" s="49"/>
      <c r="PQ6" s="49"/>
      <c r="PR6" s="49"/>
      <c r="PS6" s="49"/>
      <c r="PT6" s="49"/>
      <c r="PU6" s="49"/>
      <c r="PV6" s="49"/>
      <c r="PW6" s="49"/>
      <c r="PX6" s="49"/>
      <c r="PY6" s="49"/>
      <c r="PZ6" s="49"/>
      <c r="QA6" s="49"/>
      <c r="QB6" s="49"/>
      <c r="QC6" s="49"/>
      <c r="QD6" s="49"/>
      <c r="QE6" s="49"/>
      <c r="QF6" s="49"/>
      <c r="QG6" s="49"/>
      <c r="QH6" s="49"/>
      <c r="QI6" s="49"/>
      <c r="QJ6" s="49"/>
      <c r="QK6" s="49"/>
      <c r="QL6" s="49"/>
      <c r="QM6" s="49"/>
      <c r="QN6" s="49"/>
      <c r="QO6" s="49"/>
    </row>
    <row r="7" spans="1:457" s="31" customFormat="1" ht="59.25" customHeight="1" x14ac:dyDescent="0.25">
      <c r="A7" s="159">
        <v>5</v>
      </c>
      <c r="B7" s="175" t="s">
        <v>280</v>
      </c>
      <c r="C7" s="465" t="s">
        <v>281</v>
      </c>
      <c r="D7" s="67">
        <v>75030004</v>
      </c>
      <c r="E7" s="67" t="s">
        <v>344</v>
      </c>
      <c r="F7" s="306">
        <v>600054683</v>
      </c>
      <c r="G7" s="512" t="s">
        <v>283</v>
      </c>
      <c r="H7" s="159" t="s">
        <v>30</v>
      </c>
      <c r="I7" s="159" t="s">
        <v>77</v>
      </c>
      <c r="J7" s="159" t="s">
        <v>284</v>
      </c>
      <c r="K7" s="294" t="s">
        <v>283</v>
      </c>
      <c r="L7" s="308">
        <v>200000</v>
      </c>
      <c r="M7" s="330">
        <f>L7/100*70</f>
        <v>140000</v>
      </c>
      <c r="N7" s="240">
        <v>2022</v>
      </c>
      <c r="O7" s="176">
        <v>2024</v>
      </c>
      <c r="P7" s="255"/>
      <c r="Q7" s="69"/>
      <c r="R7" s="69"/>
      <c r="S7" s="254"/>
      <c r="T7" s="272"/>
      <c r="U7" s="273"/>
      <c r="V7" s="273"/>
      <c r="W7" s="272"/>
      <c r="X7" s="272"/>
      <c r="Y7" s="255"/>
      <c r="Z7" s="256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49"/>
      <c r="MO7" s="49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49"/>
      <c r="NU7" s="49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49"/>
      <c r="PA7" s="49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49"/>
      <c r="QG7" s="49"/>
      <c r="QH7" s="49"/>
      <c r="QI7" s="49"/>
      <c r="QJ7" s="49"/>
      <c r="QK7" s="49"/>
      <c r="QL7" s="49"/>
      <c r="QM7" s="49"/>
      <c r="QN7" s="49"/>
      <c r="QO7" s="49"/>
    </row>
    <row r="8" spans="1:457" s="31" customFormat="1" ht="59.25" customHeight="1" x14ac:dyDescent="0.25">
      <c r="A8" s="294">
        <v>10</v>
      </c>
      <c r="B8" s="295" t="s">
        <v>309</v>
      </c>
      <c r="C8" s="71" t="s">
        <v>310</v>
      </c>
      <c r="D8" s="71">
        <v>75033631</v>
      </c>
      <c r="E8" s="71">
        <v>114001651</v>
      </c>
      <c r="F8" s="296">
        <v>600054519</v>
      </c>
      <c r="G8" s="201" t="s">
        <v>315</v>
      </c>
      <c r="H8" s="294" t="s">
        <v>30</v>
      </c>
      <c r="I8" s="294" t="s">
        <v>77</v>
      </c>
      <c r="J8" s="294" t="s">
        <v>312</v>
      </c>
      <c r="K8" s="201" t="s">
        <v>315</v>
      </c>
      <c r="L8" s="580">
        <v>5000000</v>
      </c>
      <c r="M8" s="297">
        <f>L8/100*70</f>
        <v>3500000</v>
      </c>
      <c r="N8" s="298" t="s">
        <v>217</v>
      </c>
      <c r="O8" s="299" t="s">
        <v>414</v>
      </c>
      <c r="P8" s="300"/>
      <c r="Q8" s="301"/>
      <c r="R8" s="301"/>
      <c r="S8" s="302"/>
      <c r="T8" s="303"/>
      <c r="U8" s="303"/>
      <c r="V8" s="304"/>
      <c r="W8" s="303"/>
      <c r="X8" s="303"/>
      <c r="Y8" s="300"/>
      <c r="Z8" s="302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</row>
    <row r="9" spans="1:457" s="31" customFormat="1" ht="59.25" customHeight="1" x14ac:dyDescent="0.25">
      <c r="A9" s="159">
        <v>12</v>
      </c>
      <c r="B9" s="175" t="s">
        <v>359</v>
      </c>
      <c r="C9" s="67" t="s">
        <v>75</v>
      </c>
      <c r="D9" s="67">
        <v>47067519</v>
      </c>
      <c r="E9" s="67">
        <v>114001383</v>
      </c>
      <c r="F9" s="306">
        <v>600054420</v>
      </c>
      <c r="G9" s="167" t="s">
        <v>361</v>
      </c>
      <c r="H9" s="159" t="s">
        <v>30</v>
      </c>
      <c r="I9" s="159" t="s">
        <v>77</v>
      </c>
      <c r="J9" s="159" t="s">
        <v>77</v>
      </c>
      <c r="K9" s="294" t="s">
        <v>360</v>
      </c>
      <c r="L9" s="211">
        <v>4840000</v>
      </c>
      <c r="M9" s="222">
        <f>L9/100*70</f>
        <v>3388000</v>
      </c>
      <c r="N9" s="235">
        <v>2022</v>
      </c>
      <c r="O9" s="176">
        <v>2024</v>
      </c>
      <c r="P9" s="253"/>
      <c r="Q9" s="68"/>
      <c r="R9" s="68"/>
      <c r="S9" s="254"/>
      <c r="T9" s="273"/>
      <c r="U9" s="273"/>
      <c r="V9" s="273"/>
      <c r="W9" s="273"/>
      <c r="X9" s="273"/>
      <c r="Y9" s="740" t="s">
        <v>445</v>
      </c>
      <c r="Z9" s="741" t="s">
        <v>441</v>
      </c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</row>
    <row r="10" spans="1:457" s="31" customFormat="1" ht="59.25" customHeight="1" x14ac:dyDescent="0.25">
      <c r="A10" s="159">
        <v>15</v>
      </c>
      <c r="B10" s="175" t="s">
        <v>359</v>
      </c>
      <c r="C10" s="67" t="s">
        <v>75</v>
      </c>
      <c r="D10" s="67">
        <v>47067519</v>
      </c>
      <c r="E10" s="67">
        <v>114001383</v>
      </c>
      <c r="F10" s="306">
        <v>600054420</v>
      </c>
      <c r="G10" s="194" t="s">
        <v>368</v>
      </c>
      <c r="H10" s="159" t="s">
        <v>30</v>
      </c>
      <c r="I10" s="159" t="s">
        <v>77</v>
      </c>
      <c r="J10" s="159" t="s">
        <v>77</v>
      </c>
      <c r="K10" s="201" t="s">
        <v>369</v>
      </c>
      <c r="L10" s="460">
        <v>7500000</v>
      </c>
      <c r="M10" s="330">
        <f t="shared" ref="M10:M15" si="0">L10/100*70</f>
        <v>5250000</v>
      </c>
      <c r="N10" s="240">
        <v>2020</v>
      </c>
      <c r="O10" s="176">
        <v>2022</v>
      </c>
      <c r="P10" s="557"/>
      <c r="Q10" s="558"/>
      <c r="R10" s="558"/>
      <c r="S10" s="176"/>
      <c r="T10" s="159"/>
      <c r="U10" s="159"/>
      <c r="V10" s="159"/>
      <c r="W10" s="159"/>
      <c r="X10" s="159"/>
      <c r="Y10" s="740" t="s">
        <v>445</v>
      </c>
      <c r="Z10" s="741" t="s">
        <v>441</v>
      </c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</row>
    <row r="11" spans="1:457" s="31" customFormat="1" ht="59.25" customHeight="1" x14ac:dyDescent="0.25">
      <c r="A11" s="159">
        <v>16</v>
      </c>
      <c r="B11" s="175" t="s">
        <v>359</v>
      </c>
      <c r="C11" s="67" t="s">
        <v>75</v>
      </c>
      <c r="D11" s="67">
        <v>47067519</v>
      </c>
      <c r="E11" s="67">
        <v>114001383</v>
      </c>
      <c r="F11" s="306">
        <v>600054420</v>
      </c>
      <c r="G11" s="194" t="s">
        <v>370</v>
      </c>
      <c r="H11" s="159" t="s">
        <v>30</v>
      </c>
      <c r="I11" s="159" t="s">
        <v>77</v>
      </c>
      <c r="J11" s="159" t="s">
        <v>77</v>
      </c>
      <c r="K11" s="201" t="s">
        <v>371</v>
      </c>
      <c r="L11" s="308">
        <v>2500000</v>
      </c>
      <c r="M11" s="330">
        <f t="shared" si="0"/>
        <v>1750000</v>
      </c>
      <c r="N11" s="240">
        <v>2020</v>
      </c>
      <c r="O11" s="176">
        <v>2024</v>
      </c>
      <c r="P11" s="253"/>
      <c r="Q11" s="68"/>
      <c r="R11" s="68"/>
      <c r="S11" s="254"/>
      <c r="T11" s="273"/>
      <c r="U11" s="273"/>
      <c r="V11" s="273"/>
      <c r="W11" s="273"/>
      <c r="X11" s="273"/>
      <c r="Y11" s="740" t="s">
        <v>445</v>
      </c>
      <c r="Z11" s="741" t="s">
        <v>441</v>
      </c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</row>
    <row r="12" spans="1:457" s="31" customFormat="1" ht="59.25" customHeight="1" x14ac:dyDescent="0.25">
      <c r="A12" s="159">
        <v>17</v>
      </c>
      <c r="B12" s="175" t="s">
        <v>359</v>
      </c>
      <c r="C12" s="67" t="s">
        <v>75</v>
      </c>
      <c r="D12" s="67">
        <v>47067519</v>
      </c>
      <c r="E12" s="67">
        <v>114001383</v>
      </c>
      <c r="F12" s="306">
        <v>600054420</v>
      </c>
      <c r="G12" s="194" t="s">
        <v>372</v>
      </c>
      <c r="H12" s="159" t="s">
        <v>30</v>
      </c>
      <c r="I12" s="159" t="s">
        <v>77</v>
      </c>
      <c r="J12" s="159" t="s">
        <v>77</v>
      </c>
      <c r="K12" s="201" t="s">
        <v>373</v>
      </c>
      <c r="L12" s="211">
        <v>200000</v>
      </c>
      <c r="M12" s="312">
        <f t="shared" si="0"/>
        <v>140000</v>
      </c>
      <c r="N12" s="240">
        <v>2020</v>
      </c>
      <c r="O12" s="176">
        <v>2024</v>
      </c>
      <c r="P12" s="255"/>
      <c r="Q12" s="69"/>
      <c r="R12" s="69"/>
      <c r="S12" s="256"/>
      <c r="T12" s="273"/>
      <c r="U12" s="273"/>
      <c r="V12" s="273"/>
      <c r="W12" s="273"/>
      <c r="X12" s="273"/>
      <c r="Y12" s="740" t="s">
        <v>445</v>
      </c>
      <c r="Z12" s="741" t="s">
        <v>441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</row>
    <row r="13" spans="1:457" s="31" customFormat="1" ht="59.25" customHeight="1" x14ac:dyDescent="0.25">
      <c r="A13" s="159">
        <v>18</v>
      </c>
      <c r="B13" s="175" t="s">
        <v>359</v>
      </c>
      <c r="C13" s="67" t="s">
        <v>75</v>
      </c>
      <c r="D13" s="67">
        <v>47067519</v>
      </c>
      <c r="E13" s="67">
        <v>114001383</v>
      </c>
      <c r="F13" s="306">
        <v>600054420</v>
      </c>
      <c r="G13" s="194" t="s">
        <v>374</v>
      </c>
      <c r="H13" s="159" t="s">
        <v>30</v>
      </c>
      <c r="I13" s="159" t="s">
        <v>77</v>
      </c>
      <c r="J13" s="159" t="s">
        <v>77</v>
      </c>
      <c r="K13" s="201" t="s">
        <v>375</v>
      </c>
      <c r="L13" s="567">
        <v>1800000</v>
      </c>
      <c r="M13" s="330">
        <f t="shared" si="0"/>
        <v>1260000</v>
      </c>
      <c r="N13" s="240">
        <v>2020</v>
      </c>
      <c r="O13" s="176">
        <v>2024</v>
      </c>
      <c r="P13" s="255"/>
      <c r="Q13" s="69"/>
      <c r="R13" s="69"/>
      <c r="S13" s="256"/>
      <c r="T13" s="273"/>
      <c r="U13" s="273"/>
      <c r="V13" s="273"/>
      <c r="W13" s="273"/>
      <c r="X13" s="273"/>
      <c r="Y13" s="740" t="s">
        <v>445</v>
      </c>
      <c r="Z13" s="741" t="s">
        <v>441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</row>
    <row r="14" spans="1:457" s="31" customFormat="1" ht="59.25" customHeight="1" x14ac:dyDescent="0.25">
      <c r="A14" s="159">
        <v>20</v>
      </c>
      <c r="B14" s="175" t="s">
        <v>359</v>
      </c>
      <c r="C14" s="67" t="s">
        <v>75</v>
      </c>
      <c r="D14" s="67">
        <v>47067519</v>
      </c>
      <c r="E14" s="67" t="s">
        <v>378</v>
      </c>
      <c r="F14" s="306">
        <v>600054420</v>
      </c>
      <c r="G14" s="194" t="s">
        <v>376</v>
      </c>
      <c r="H14" s="159" t="s">
        <v>30</v>
      </c>
      <c r="I14" s="159" t="s">
        <v>77</v>
      </c>
      <c r="J14" s="159" t="s">
        <v>77</v>
      </c>
      <c r="K14" s="201" t="s">
        <v>377</v>
      </c>
      <c r="L14" s="308">
        <v>1000000</v>
      </c>
      <c r="M14" s="330">
        <f t="shared" si="0"/>
        <v>700000</v>
      </c>
      <c r="N14" s="235">
        <v>2022</v>
      </c>
      <c r="O14" s="176">
        <v>2023</v>
      </c>
      <c r="P14" s="255"/>
      <c r="Q14" s="69"/>
      <c r="R14" s="69"/>
      <c r="S14" s="256"/>
      <c r="T14" s="273"/>
      <c r="U14" s="273"/>
      <c r="V14" s="273"/>
      <c r="W14" s="272"/>
      <c r="X14" s="273"/>
      <c r="Y14" s="740" t="s">
        <v>445</v>
      </c>
      <c r="Z14" s="741" t="s">
        <v>441</v>
      </c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</row>
    <row r="15" spans="1:457" s="31" customFormat="1" ht="59.25" customHeight="1" x14ac:dyDescent="0.25">
      <c r="A15" s="159">
        <v>21</v>
      </c>
      <c r="B15" s="175" t="s">
        <v>359</v>
      </c>
      <c r="C15" s="67" t="s">
        <v>75</v>
      </c>
      <c r="D15" s="67">
        <v>47067519</v>
      </c>
      <c r="E15" s="67" t="s">
        <v>381</v>
      </c>
      <c r="F15" s="306">
        <v>600054420</v>
      </c>
      <c r="G15" s="194" t="s">
        <v>379</v>
      </c>
      <c r="H15" s="159" t="s">
        <v>30</v>
      </c>
      <c r="I15" s="159" t="s">
        <v>77</v>
      </c>
      <c r="J15" s="159" t="s">
        <v>77</v>
      </c>
      <c r="K15" s="294" t="s">
        <v>380</v>
      </c>
      <c r="L15" s="308">
        <v>4000000</v>
      </c>
      <c r="M15" s="330">
        <f t="shared" si="0"/>
        <v>2800000</v>
      </c>
      <c r="N15" s="235">
        <v>2022</v>
      </c>
      <c r="O15" s="176">
        <v>2023</v>
      </c>
      <c r="P15" s="255"/>
      <c r="Q15" s="69"/>
      <c r="R15" s="69"/>
      <c r="S15" s="256"/>
      <c r="T15" s="273"/>
      <c r="U15" s="273"/>
      <c r="V15" s="273"/>
      <c r="W15" s="273"/>
      <c r="X15" s="273"/>
      <c r="Y15" s="740" t="s">
        <v>445</v>
      </c>
      <c r="Z15" s="741" t="s">
        <v>441</v>
      </c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</row>
    <row r="16" spans="1:457" s="31" customFormat="1" ht="90.75" customHeight="1" x14ac:dyDescent="0.25">
      <c r="A16" s="159">
        <v>25</v>
      </c>
      <c r="B16" s="328" t="s">
        <v>176</v>
      </c>
      <c r="C16" s="67" t="s">
        <v>75</v>
      </c>
      <c r="D16" s="67">
        <v>42727537</v>
      </c>
      <c r="E16" s="67" t="s">
        <v>345</v>
      </c>
      <c r="F16" s="306">
        <v>600054411</v>
      </c>
      <c r="G16" s="194" t="s">
        <v>178</v>
      </c>
      <c r="H16" s="159" t="s">
        <v>30</v>
      </c>
      <c r="I16" s="159" t="s">
        <v>77</v>
      </c>
      <c r="J16" s="159" t="s">
        <v>77</v>
      </c>
      <c r="K16" s="517" t="s">
        <v>177</v>
      </c>
      <c r="L16" s="211">
        <v>750000</v>
      </c>
      <c r="M16" s="312">
        <f t="shared" ref="M16:M27" si="1">L16/100*70</f>
        <v>525000</v>
      </c>
      <c r="N16" s="250" t="s">
        <v>180</v>
      </c>
      <c r="O16" s="192" t="s">
        <v>179</v>
      </c>
      <c r="P16" s="253"/>
      <c r="Q16" s="68"/>
      <c r="R16" s="69"/>
      <c r="S16" s="254"/>
      <c r="T16" s="273"/>
      <c r="U16" s="273"/>
      <c r="V16" s="273"/>
      <c r="W16" s="272"/>
      <c r="X16" s="273"/>
      <c r="Y16" s="740" t="s">
        <v>445</v>
      </c>
      <c r="Z16" s="741" t="s">
        <v>441</v>
      </c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  <c r="KM16" s="49"/>
      <c r="KN16" s="49"/>
      <c r="KO16" s="49"/>
      <c r="KP16" s="49"/>
      <c r="KQ16" s="49"/>
      <c r="KR16" s="49"/>
      <c r="KS16" s="49"/>
      <c r="KT16" s="49"/>
      <c r="KU16" s="49"/>
      <c r="KV16" s="49"/>
      <c r="KW16" s="49"/>
      <c r="KX16" s="49"/>
      <c r="KY16" s="49"/>
      <c r="KZ16" s="49"/>
      <c r="LA16" s="49"/>
      <c r="LB16" s="49"/>
      <c r="LC16" s="49"/>
      <c r="LD16" s="49"/>
      <c r="LE16" s="49"/>
      <c r="LF16" s="49"/>
      <c r="LG16" s="49"/>
      <c r="LH16" s="49"/>
      <c r="LI16" s="49"/>
      <c r="LJ16" s="49"/>
      <c r="LK16" s="49"/>
      <c r="LL16" s="49"/>
      <c r="LM16" s="49"/>
      <c r="LN16" s="49"/>
      <c r="LO16" s="49"/>
      <c r="LP16" s="49"/>
      <c r="LQ16" s="49"/>
      <c r="LR16" s="49"/>
      <c r="LS16" s="49"/>
      <c r="LT16" s="49"/>
      <c r="LU16" s="49"/>
      <c r="LV16" s="49"/>
      <c r="LW16" s="49"/>
      <c r="LX16" s="49"/>
      <c r="LY16" s="49"/>
      <c r="LZ16" s="49"/>
      <c r="MA16" s="49"/>
      <c r="MB16" s="49"/>
      <c r="MC16" s="49"/>
      <c r="MD16" s="49"/>
      <c r="ME16" s="49"/>
      <c r="MF16" s="49"/>
      <c r="MG16" s="49"/>
      <c r="MH16" s="49"/>
      <c r="MI16" s="49"/>
      <c r="MJ16" s="49"/>
      <c r="MK16" s="49"/>
      <c r="ML16" s="49"/>
      <c r="MM16" s="49"/>
      <c r="MN16" s="49"/>
      <c r="MO16" s="49"/>
      <c r="MP16" s="49"/>
      <c r="MQ16" s="49"/>
      <c r="MR16" s="49"/>
      <c r="MS16" s="49"/>
      <c r="MT16" s="49"/>
      <c r="MU16" s="49"/>
      <c r="MV16" s="49"/>
      <c r="MW16" s="49"/>
      <c r="MX16" s="49"/>
      <c r="MY16" s="49"/>
      <c r="MZ16" s="49"/>
      <c r="NA16" s="49"/>
      <c r="NB16" s="49"/>
      <c r="NC16" s="49"/>
      <c r="ND16" s="49"/>
      <c r="NE16" s="49"/>
      <c r="NF16" s="49"/>
      <c r="NG16" s="49"/>
      <c r="NH16" s="49"/>
      <c r="NI16" s="49"/>
      <c r="NJ16" s="49"/>
      <c r="NK16" s="49"/>
      <c r="NL16" s="49"/>
      <c r="NM16" s="49"/>
      <c r="NN16" s="49"/>
      <c r="NO16" s="49"/>
      <c r="NP16" s="49"/>
      <c r="NQ16" s="49"/>
      <c r="NR16" s="49"/>
      <c r="NS16" s="49"/>
      <c r="NT16" s="49"/>
      <c r="NU16" s="49"/>
      <c r="NV16" s="49"/>
      <c r="NW16" s="49"/>
      <c r="NX16" s="49"/>
      <c r="NY16" s="49"/>
      <c r="NZ16" s="49"/>
      <c r="OA16" s="49"/>
      <c r="OB16" s="49"/>
      <c r="OC16" s="49"/>
      <c r="OD16" s="49"/>
      <c r="OE16" s="49"/>
      <c r="OF16" s="49"/>
      <c r="OG16" s="49"/>
      <c r="OH16" s="49"/>
      <c r="OI16" s="49"/>
      <c r="OJ16" s="49"/>
      <c r="OK16" s="49"/>
      <c r="OL16" s="49"/>
      <c r="OM16" s="49"/>
      <c r="ON16" s="49"/>
      <c r="OO16" s="49"/>
      <c r="OP16" s="49"/>
      <c r="OQ16" s="49"/>
      <c r="OR16" s="49"/>
      <c r="OS16" s="49"/>
      <c r="OT16" s="49"/>
      <c r="OU16" s="49"/>
      <c r="OV16" s="49"/>
      <c r="OW16" s="49"/>
      <c r="OX16" s="49"/>
      <c r="OY16" s="49"/>
      <c r="OZ16" s="49"/>
      <c r="PA16" s="49"/>
      <c r="PB16" s="49"/>
      <c r="PC16" s="49"/>
      <c r="PD16" s="49"/>
      <c r="PE16" s="49"/>
      <c r="PF16" s="49"/>
      <c r="PG16" s="49"/>
      <c r="PH16" s="49"/>
      <c r="PI16" s="49"/>
      <c r="PJ16" s="49"/>
      <c r="PK16" s="49"/>
      <c r="PL16" s="49"/>
      <c r="PM16" s="49"/>
      <c r="PN16" s="49"/>
      <c r="PO16" s="49"/>
      <c r="PP16" s="49"/>
      <c r="PQ16" s="49"/>
      <c r="PR16" s="49"/>
      <c r="PS16" s="49"/>
      <c r="PT16" s="49"/>
      <c r="PU16" s="49"/>
      <c r="PV16" s="49"/>
      <c r="PW16" s="49"/>
      <c r="PX16" s="49"/>
      <c r="PY16" s="49"/>
      <c r="PZ16" s="49"/>
      <c r="QA16" s="49"/>
      <c r="QB16" s="49"/>
      <c r="QC16" s="49"/>
      <c r="QD16" s="49"/>
      <c r="QE16" s="49"/>
      <c r="QF16" s="49"/>
      <c r="QG16" s="49"/>
      <c r="QH16" s="49"/>
      <c r="QI16" s="49"/>
      <c r="QJ16" s="49"/>
      <c r="QK16" s="49"/>
      <c r="QL16" s="49"/>
      <c r="QM16" s="49"/>
      <c r="QN16" s="49"/>
      <c r="QO16" s="49"/>
    </row>
    <row r="17" spans="1:457" s="31" customFormat="1" ht="41.25" customHeight="1" x14ac:dyDescent="0.25">
      <c r="A17" s="159">
        <v>26</v>
      </c>
      <c r="B17" s="305" t="s">
        <v>270</v>
      </c>
      <c r="C17" s="67" t="s">
        <v>75</v>
      </c>
      <c r="D17" s="67">
        <v>47074132</v>
      </c>
      <c r="E17" s="67">
        <v>114002347</v>
      </c>
      <c r="F17" s="306">
        <v>600054934</v>
      </c>
      <c r="G17" s="194" t="s">
        <v>271</v>
      </c>
      <c r="H17" s="159" t="s">
        <v>30</v>
      </c>
      <c r="I17" s="159" t="s">
        <v>77</v>
      </c>
      <c r="J17" s="159" t="s">
        <v>77</v>
      </c>
      <c r="K17" s="201" t="s">
        <v>272</v>
      </c>
      <c r="L17" s="211">
        <v>2530000</v>
      </c>
      <c r="M17" s="312">
        <f t="shared" si="1"/>
        <v>1771000</v>
      </c>
      <c r="N17" s="235">
        <v>2022</v>
      </c>
      <c r="O17" s="236">
        <v>2024</v>
      </c>
      <c r="P17" s="253"/>
      <c r="Q17" s="68"/>
      <c r="R17" s="69"/>
      <c r="S17" s="254"/>
      <c r="T17" s="273"/>
      <c r="U17" s="273"/>
      <c r="V17" s="273"/>
      <c r="W17" s="273"/>
      <c r="X17" s="273"/>
      <c r="Y17" s="255"/>
      <c r="Z17" s="256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/>
      <c r="JG17" s="49"/>
      <c r="JH17" s="49"/>
      <c r="JI17" s="49"/>
      <c r="JJ17" s="49"/>
      <c r="JK17" s="49"/>
      <c r="JL17" s="49"/>
      <c r="JM17" s="49"/>
      <c r="JN17" s="49"/>
      <c r="JO17" s="49"/>
      <c r="JP17" s="49"/>
      <c r="JQ17" s="49"/>
      <c r="JR17" s="49"/>
      <c r="JS17" s="49"/>
      <c r="JT17" s="49"/>
      <c r="JU17" s="49"/>
      <c r="JV17" s="49"/>
      <c r="JW17" s="49"/>
      <c r="JX17" s="49"/>
      <c r="JY17" s="49"/>
      <c r="JZ17" s="49"/>
      <c r="KA17" s="49"/>
      <c r="KB17" s="49"/>
      <c r="KC17" s="49"/>
      <c r="KD17" s="49"/>
      <c r="KE17" s="49"/>
      <c r="KF17" s="49"/>
      <c r="KG17" s="49"/>
      <c r="KH17" s="49"/>
      <c r="KI17" s="49"/>
      <c r="KJ17" s="49"/>
      <c r="KK17" s="49"/>
      <c r="KL17" s="49"/>
      <c r="KM17" s="49"/>
      <c r="KN17" s="49"/>
      <c r="KO17" s="49"/>
      <c r="KP17" s="49"/>
      <c r="KQ17" s="49"/>
      <c r="KR17" s="49"/>
      <c r="KS17" s="49"/>
      <c r="KT17" s="49"/>
      <c r="KU17" s="49"/>
      <c r="KV17" s="49"/>
      <c r="KW17" s="49"/>
      <c r="KX17" s="49"/>
      <c r="KY17" s="49"/>
      <c r="KZ17" s="49"/>
      <c r="LA17" s="49"/>
      <c r="LB17" s="49"/>
      <c r="LC17" s="49"/>
      <c r="LD17" s="49"/>
      <c r="LE17" s="49"/>
      <c r="LF17" s="49"/>
      <c r="LG17" s="49"/>
      <c r="LH17" s="49"/>
      <c r="LI17" s="49"/>
      <c r="LJ17" s="49"/>
      <c r="LK17" s="49"/>
      <c r="LL17" s="49"/>
      <c r="LM17" s="49"/>
      <c r="LN17" s="49"/>
      <c r="LO17" s="49"/>
      <c r="LP17" s="49"/>
      <c r="LQ17" s="49"/>
      <c r="LR17" s="49"/>
      <c r="LS17" s="49"/>
      <c r="LT17" s="49"/>
      <c r="LU17" s="49"/>
      <c r="LV17" s="49"/>
      <c r="LW17" s="49"/>
      <c r="LX17" s="49"/>
      <c r="LY17" s="49"/>
      <c r="LZ17" s="49"/>
      <c r="MA17" s="49"/>
      <c r="MB17" s="49"/>
      <c r="MC17" s="49"/>
      <c r="MD17" s="49"/>
      <c r="ME17" s="49"/>
      <c r="MF17" s="49"/>
      <c r="MG17" s="49"/>
      <c r="MH17" s="49"/>
      <c r="MI17" s="49"/>
      <c r="MJ17" s="49"/>
      <c r="MK17" s="49"/>
      <c r="ML17" s="49"/>
      <c r="MM17" s="49"/>
      <c r="MN17" s="49"/>
      <c r="MO17" s="49"/>
      <c r="MP17" s="49"/>
      <c r="MQ17" s="49"/>
      <c r="MR17" s="49"/>
      <c r="MS17" s="49"/>
      <c r="MT17" s="49"/>
      <c r="MU17" s="49"/>
      <c r="MV17" s="49"/>
      <c r="MW17" s="49"/>
      <c r="MX17" s="49"/>
      <c r="MY17" s="49"/>
      <c r="MZ17" s="49"/>
      <c r="NA17" s="49"/>
      <c r="NB17" s="49"/>
      <c r="NC17" s="49"/>
      <c r="ND17" s="49"/>
      <c r="NE17" s="49"/>
      <c r="NF17" s="49"/>
      <c r="NG17" s="49"/>
      <c r="NH17" s="49"/>
      <c r="NI17" s="49"/>
      <c r="NJ17" s="49"/>
      <c r="NK17" s="49"/>
      <c r="NL17" s="49"/>
      <c r="NM17" s="49"/>
      <c r="NN17" s="49"/>
      <c r="NO17" s="49"/>
      <c r="NP17" s="49"/>
      <c r="NQ17" s="49"/>
      <c r="NR17" s="49"/>
      <c r="NS17" s="49"/>
      <c r="NT17" s="49"/>
      <c r="NU17" s="49"/>
      <c r="NV17" s="49"/>
      <c r="NW17" s="49"/>
      <c r="NX17" s="49"/>
      <c r="NY17" s="49"/>
      <c r="NZ17" s="49"/>
      <c r="OA17" s="49"/>
      <c r="OB17" s="49"/>
      <c r="OC17" s="49"/>
      <c r="OD17" s="49"/>
      <c r="OE17" s="49"/>
      <c r="OF17" s="49"/>
      <c r="OG17" s="49"/>
      <c r="OH17" s="49"/>
      <c r="OI17" s="49"/>
      <c r="OJ17" s="49"/>
      <c r="OK17" s="49"/>
      <c r="OL17" s="49"/>
      <c r="OM17" s="49"/>
      <c r="ON17" s="49"/>
      <c r="OO17" s="49"/>
      <c r="OP17" s="49"/>
      <c r="OQ17" s="49"/>
      <c r="OR17" s="49"/>
      <c r="OS17" s="49"/>
      <c r="OT17" s="49"/>
      <c r="OU17" s="49"/>
      <c r="OV17" s="49"/>
      <c r="OW17" s="49"/>
      <c r="OX17" s="49"/>
      <c r="OY17" s="49"/>
      <c r="OZ17" s="49"/>
      <c r="PA17" s="49"/>
      <c r="PB17" s="49"/>
      <c r="PC17" s="49"/>
      <c r="PD17" s="49"/>
      <c r="PE17" s="49"/>
      <c r="PF17" s="49"/>
      <c r="PG17" s="49"/>
      <c r="PH17" s="49"/>
      <c r="PI17" s="49"/>
      <c r="PJ17" s="49"/>
      <c r="PK17" s="49"/>
      <c r="PL17" s="49"/>
      <c r="PM17" s="49"/>
      <c r="PN17" s="49"/>
      <c r="PO17" s="49"/>
      <c r="PP17" s="49"/>
      <c r="PQ17" s="49"/>
      <c r="PR17" s="49"/>
      <c r="PS17" s="49"/>
      <c r="PT17" s="49"/>
      <c r="PU17" s="49"/>
      <c r="PV17" s="49"/>
      <c r="PW17" s="49"/>
      <c r="PX17" s="49"/>
      <c r="PY17" s="49"/>
      <c r="PZ17" s="49"/>
      <c r="QA17" s="49"/>
      <c r="QB17" s="49"/>
      <c r="QC17" s="49"/>
      <c r="QD17" s="49"/>
      <c r="QE17" s="49"/>
      <c r="QF17" s="49"/>
      <c r="QG17" s="49"/>
      <c r="QH17" s="49"/>
      <c r="QI17" s="49"/>
      <c r="QJ17" s="49"/>
      <c r="QK17" s="49"/>
      <c r="QL17" s="49"/>
      <c r="QM17" s="49"/>
      <c r="QN17" s="49"/>
      <c r="QO17" s="49"/>
    </row>
    <row r="18" spans="1:457" s="31" customFormat="1" ht="90.75" customHeight="1" x14ac:dyDescent="0.25">
      <c r="A18" s="158">
        <v>33</v>
      </c>
      <c r="B18" s="172" t="s">
        <v>224</v>
      </c>
      <c r="C18" s="78" t="s">
        <v>225</v>
      </c>
      <c r="D18" s="79">
        <v>4707524</v>
      </c>
      <c r="E18" s="466">
        <v>181076578</v>
      </c>
      <c r="F18" s="173">
        <v>691009082</v>
      </c>
      <c r="G18" s="288" t="s">
        <v>346</v>
      </c>
      <c r="H18" s="158" t="s">
        <v>30</v>
      </c>
      <c r="I18" s="158" t="s">
        <v>77</v>
      </c>
      <c r="J18" s="158" t="s">
        <v>77</v>
      </c>
      <c r="K18" s="199" t="s">
        <v>226</v>
      </c>
      <c r="L18" s="519">
        <v>2500000</v>
      </c>
      <c r="M18" s="213">
        <f t="shared" si="1"/>
        <v>1750000</v>
      </c>
      <c r="N18" s="237">
        <v>2023</v>
      </c>
      <c r="O18" s="238">
        <v>2025</v>
      </c>
      <c r="P18" s="251"/>
      <c r="Q18" s="80"/>
      <c r="R18" s="80"/>
      <c r="S18" s="252"/>
      <c r="T18" s="546"/>
      <c r="U18" s="271"/>
      <c r="V18" s="271"/>
      <c r="W18" s="271"/>
      <c r="X18" s="271"/>
      <c r="Y18" s="530" t="s">
        <v>227</v>
      </c>
      <c r="Z18" s="486" t="s">
        <v>227</v>
      </c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</row>
    <row r="19" spans="1:457" s="31" customFormat="1" ht="64.5" customHeight="1" x14ac:dyDescent="0.25">
      <c r="A19" s="158">
        <v>35</v>
      </c>
      <c r="B19" s="172" t="s">
        <v>224</v>
      </c>
      <c r="C19" s="78" t="s">
        <v>225</v>
      </c>
      <c r="D19" s="79">
        <v>4707524</v>
      </c>
      <c r="E19" s="466">
        <v>181076578</v>
      </c>
      <c r="F19" s="173">
        <v>691009082</v>
      </c>
      <c r="G19" s="288" t="s">
        <v>228</v>
      </c>
      <c r="H19" s="158" t="s">
        <v>30</v>
      </c>
      <c r="I19" s="158" t="s">
        <v>77</v>
      </c>
      <c r="J19" s="158" t="s">
        <v>77</v>
      </c>
      <c r="K19" s="199" t="s">
        <v>347</v>
      </c>
      <c r="L19" s="670">
        <v>10000000</v>
      </c>
      <c r="M19" s="671">
        <f t="shared" si="1"/>
        <v>7000000</v>
      </c>
      <c r="N19" s="530">
        <v>2022</v>
      </c>
      <c r="O19" s="238">
        <v>2025</v>
      </c>
      <c r="P19" s="251"/>
      <c r="Q19" s="80"/>
      <c r="R19" s="80"/>
      <c r="S19" s="252"/>
      <c r="T19" s="546"/>
      <c r="U19" s="271"/>
      <c r="V19" s="271"/>
      <c r="W19" s="271"/>
      <c r="X19" s="271"/>
      <c r="Y19" s="555" t="s">
        <v>229</v>
      </c>
      <c r="Z19" s="238" t="s">
        <v>227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  <c r="KK19" s="49"/>
      <c r="KL19" s="49"/>
      <c r="KM19" s="49"/>
      <c r="KN19" s="49"/>
      <c r="KO19" s="49"/>
      <c r="KP19" s="49"/>
      <c r="KQ19" s="49"/>
      <c r="KR19" s="49"/>
      <c r="KS19" s="49"/>
      <c r="KT19" s="49"/>
      <c r="KU19" s="49"/>
      <c r="KV19" s="49"/>
      <c r="KW19" s="49"/>
      <c r="KX19" s="49"/>
      <c r="KY19" s="49"/>
      <c r="KZ19" s="4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  <c r="LM19" s="49"/>
      <c r="LN19" s="49"/>
      <c r="LO19" s="49"/>
      <c r="LP19" s="49"/>
      <c r="LQ19" s="49"/>
      <c r="LR19" s="49"/>
      <c r="LS19" s="49"/>
      <c r="LT19" s="49"/>
      <c r="LU19" s="49"/>
      <c r="LV19" s="49"/>
      <c r="LW19" s="49"/>
      <c r="LX19" s="49"/>
      <c r="LY19" s="49"/>
      <c r="LZ19" s="49"/>
      <c r="MA19" s="49"/>
      <c r="MB19" s="49"/>
      <c r="MC19" s="49"/>
      <c r="MD19" s="49"/>
      <c r="ME19" s="49"/>
      <c r="MF19" s="49"/>
      <c r="MG19" s="49"/>
      <c r="MH19" s="49"/>
      <c r="MI19" s="49"/>
      <c r="MJ19" s="49"/>
      <c r="MK19" s="49"/>
      <c r="ML19" s="49"/>
      <c r="MM19" s="49"/>
      <c r="MN19" s="49"/>
      <c r="MO19" s="49"/>
      <c r="MP19" s="49"/>
      <c r="MQ19" s="49"/>
      <c r="MR19" s="49"/>
      <c r="MS19" s="49"/>
      <c r="MT19" s="49"/>
      <c r="MU19" s="49"/>
      <c r="MV19" s="49"/>
      <c r="MW19" s="49"/>
      <c r="MX19" s="49"/>
      <c r="MY19" s="49"/>
      <c r="MZ19" s="49"/>
      <c r="NA19" s="49"/>
      <c r="NB19" s="49"/>
      <c r="NC19" s="49"/>
      <c r="ND19" s="49"/>
      <c r="NE19" s="49"/>
      <c r="NF19" s="49"/>
      <c r="NG19" s="49"/>
      <c r="NH19" s="49"/>
      <c r="NI19" s="49"/>
      <c r="NJ19" s="49"/>
      <c r="NK19" s="49"/>
      <c r="NL19" s="49"/>
      <c r="NM19" s="49"/>
      <c r="NN19" s="49"/>
      <c r="NO19" s="49"/>
      <c r="NP19" s="49"/>
      <c r="NQ19" s="49"/>
      <c r="NR19" s="49"/>
      <c r="NS19" s="49"/>
      <c r="NT19" s="49"/>
      <c r="NU19" s="49"/>
      <c r="NV19" s="49"/>
      <c r="NW19" s="49"/>
      <c r="NX19" s="49"/>
      <c r="NY19" s="49"/>
      <c r="NZ19" s="49"/>
      <c r="OA19" s="49"/>
      <c r="OB19" s="49"/>
      <c r="OC19" s="49"/>
      <c r="OD19" s="49"/>
      <c r="OE19" s="49"/>
      <c r="OF19" s="49"/>
      <c r="OG19" s="49"/>
      <c r="OH19" s="49"/>
      <c r="OI19" s="49"/>
      <c r="OJ19" s="49"/>
      <c r="OK19" s="49"/>
      <c r="OL19" s="49"/>
      <c r="OM19" s="49"/>
      <c r="ON19" s="49"/>
      <c r="OO19" s="49"/>
      <c r="OP19" s="49"/>
      <c r="OQ19" s="49"/>
      <c r="OR19" s="49"/>
      <c r="OS19" s="49"/>
      <c r="OT19" s="49"/>
      <c r="OU19" s="49"/>
      <c r="OV19" s="49"/>
      <c r="OW19" s="49"/>
      <c r="OX19" s="49"/>
      <c r="OY19" s="49"/>
      <c r="OZ19" s="49"/>
      <c r="PA19" s="49"/>
      <c r="PB19" s="49"/>
      <c r="PC19" s="49"/>
      <c r="PD19" s="49"/>
      <c r="PE19" s="49"/>
      <c r="PF19" s="49"/>
      <c r="PG19" s="49"/>
      <c r="PH19" s="49"/>
      <c r="PI19" s="49"/>
      <c r="PJ19" s="49"/>
      <c r="PK19" s="49"/>
      <c r="PL19" s="49"/>
      <c r="PM19" s="49"/>
      <c r="PN19" s="49"/>
      <c r="PO19" s="49"/>
      <c r="PP19" s="49"/>
      <c r="PQ19" s="49"/>
      <c r="PR19" s="49"/>
      <c r="PS19" s="49"/>
      <c r="PT19" s="49"/>
      <c r="PU19" s="49"/>
      <c r="PV19" s="49"/>
      <c r="PW19" s="49"/>
      <c r="PX19" s="49"/>
      <c r="PY19" s="49"/>
      <c r="PZ19" s="49"/>
      <c r="QA19" s="49"/>
      <c r="QB19" s="49"/>
      <c r="QC19" s="49"/>
      <c r="QD19" s="49"/>
      <c r="QE19" s="49"/>
      <c r="QF19" s="49"/>
      <c r="QG19" s="49"/>
      <c r="QH19" s="49"/>
      <c r="QI19" s="49"/>
      <c r="QJ19" s="49"/>
      <c r="QK19" s="49"/>
      <c r="QL19" s="49"/>
      <c r="QM19" s="49"/>
      <c r="QN19" s="49"/>
      <c r="QO19" s="49"/>
    </row>
    <row r="20" spans="1:457" s="31" customFormat="1" ht="33" customHeight="1" x14ac:dyDescent="0.25">
      <c r="A20" s="158">
        <v>36</v>
      </c>
      <c r="B20" s="172" t="s">
        <v>224</v>
      </c>
      <c r="C20" s="78" t="s">
        <v>225</v>
      </c>
      <c r="D20" s="79">
        <v>4707524</v>
      </c>
      <c r="E20" s="466">
        <v>181076578</v>
      </c>
      <c r="F20" s="173">
        <v>691009082</v>
      </c>
      <c r="G20" s="288" t="s">
        <v>230</v>
      </c>
      <c r="H20" s="158" t="s">
        <v>30</v>
      </c>
      <c r="I20" s="158" t="s">
        <v>77</v>
      </c>
      <c r="J20" s="158" t="s">
        <v>77</v>
      </c>
      <c r="K20" s="199" t="s">
        <v>231</v>
      </c>
      <c r="L20" s="520">
        <v>400000</v>
      </c>
      <c r="M20" s="213">
        <f t="shared" si="1"/>
        <v>280000</v>
      </c>
      <c r="N20" s="530">
        <v>2022</v>
      </c>
      <c r="O20" s="238">
        <v>2025</v>
      </c>
      <c r="P20" s="251"/>
      <c r="Q20" s="80"/>
      <c r="R20" s="68"/>
      <c r="S20" s="252"/>
      <c r="T20" s="546"/>
      <c r="U20" s="271"/>
      <c r="V20" s="271"/>
      <c r="W20" s="271"/>
      <c r="X20" s="271"/>
      <c r="Y20" s="237" t="s">
        <v>227</v>
      </c>
      <c r="Z20" s="238" t="s">
        <v>227</v>
      </c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</row>
    <row r="21" spans="1:457" s="81" customFormat="1" ht="66" customHeight="1" x14ac:dyDescent="0.25">
      <c r="A21" s="672">
        <v>37</v>
      </c>
      <c r="B21" s="673" t="s">
        <v>224</v>
      </c>
      <c r="C21" s="674" t="s">
        <v>225</v>
      </c>
      <c r="D21" s="675">
        <v>4707524</v>
      </c>
      <c r="E21" s="676">
        <v>181076578</v>
      </c>
      <c r="F21" s="677">
        <v>691009082</v>
      </c>
      <c r="G21" s="678" t="s">
        <v>232</v>
      </c>
      <c r="H21" s="672" t="s">
        <v>30</v>
      </c>
      <c r="I21" s="672" t="s">
        <v>77</v>
      </c>
      <c r="J21" s="672" t="s">
        <v>77</v>
      </c>
      <c r="K21" s="679" t="s">
        <v>233</v>
      </c>
      <c r="L21" s="680">
        <v>3000000</v>
      </c>
      <c r="M21" s="681">
        <f t="shared" si="1"/>
        <v>2100000</v>
      </c>
      <c r="N21" s="682">
        <v>2022</v>
      </c>
      <c r="O21" s="677">
        <v>2025</v>
      </c>
      <c r="P21" s="683"/>
      <c r="Q21" s="684"/>
      <c r="R21" s="685"/>
      <c r="S21" s="686"/>
      <c r="T21" s="687"/>
      <c r="U21" s="688"/>
      <c r="V21" s="688"/>
      <c r="W21" s="688"/>
      <c r="X21" s="688"/>
      <c r="Y21" s="689" t="s">
        <v>229</v>
      </c>
      <c r="Z21" s="677" t="s">
        <v>227</v>
      </c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</row>
    <row r="22" spans="1:457" s="49" customFormat="1" ht="48.75" customHeight="1" x14ac:dyDescent="0.25">
      <c r="A22" s="158">
        <v>38</v>
      </c>
      <c r="B22" s="172" t="s">
        <v>224</v>
      </c>
      <c r="C22" s="78" t="s">
        <v>225</v>
      </c>
      <c r="D22" s="79">
        <v>4707524</v>
      </c>
      <c r="E22" s="466">
        <v>181076578</v>
      </c>
      <c r="F22" s="173">
        <v>691009082</v>
      </c>
      <c r="G22" s="288" t="s">
        <v>234</v>
      </c>
      <c r="H22" s="158" t="s">
        <v>30</v>
      </c>
      <c r="I22" s="158" t="s">
        <v>77</v>
      </c>
      <c r="J22" s="158" t="s">
        <v>77</v>
      </c>
      <c r="K22" s="199" t="s">
        <v>235</v>
      </c>
      <c r="L22" s="521">
        <v>2000000</v>
      </c>
      <c r="M22" s="213">
        <f t="shared" si="1"/>
        <v>1400000</v>
      </c>
      <c r="N22" s="237">
        <v>2024</v>
      </c>
      <c r="O22" s="238">
        <v>2027</v>
      </c>
      <c r="P22" s="251"/>
      <c r="Q22" s="80"/>
      <c r="R22" s="68"/>
      <c r="S22" s="252"/>
      <c r="T22" s="272"/>
      <c r="U22" s="271"/>
      <c r="V22" s="271"/>
      <c r="W22" s="271"/>
      <c r="X22" s="271"/>
      <c r="Y22" s="237" t="s">
        <v>227</v>
      </c>
      <c r="Z22" s="238" t="s">
        <v>227</v>
      </c>
    </row>
    <row r="23" spans="1:457" s="49" customFormat="1" ht="87.75" customHeight="1" x14ac:dyDescent="0.25">
      <c r="A23" s="158">
        <v>39</v>
      </c>
      <c r="B23" s="172" t="s">
        <v>224</v>
      </c>
      <c r="C23" s="78" t="s">
        <v>225</v>
      </c>
      <c r="D23" s="79">
        <v>4707524</v>
      </c>
      <c r="E23" s="466">
        <v>181076578</v>
      </c>
      <c r="F23" s="173">
        <v>691009082</v>
      </c>
      <c r="G23" s="288" t="s">
        <v>342</v>
      </c>
      <c r="H23" s="158" t="s">
        <v>30</v>
      </c>
      <c r="I23" s="158" t="s">
        <v>77</v>
      </c>
      <c r="J23" s="158" t="s">
        <v>77</v>
      </c>
      <c r="K23" s="199" t="s">
        <v>236</v>
      </c>
      <c r="L23" s="212">
        <v>1500000</v>
      </c>
      <c r="M23" s="213">
        <f t="shared" si="1"/>
        <v>1050000</v>
      </c>
      <c r="N23" s="237">
        <v>2022</v>
      </c>
      <c r="O23" s="173">
        <v>2026</v>
      </c>
      <c r="P23" s="251"/>
      <c r="Q23" s="80"/>
      <c r="R23" s="80"/>
      <c r="S23" s="252"/>
      <c r="T23" s="271"/>
      <c r="U23" s="271"/>
      <c r="V23" s="271"/>
      <c r="W23" s="271"/>
      <c r="X23" s="271"/>
      <c r="Y23" s="556" t="s">
        <v>237</v>
      </c>
      <c r="Z23" s="487" t="s">
        <v>227</v>
      </c>
    </row>
    <row r="24" spans="1:457" s="49" customFormat="1" ht="51.75" customHeight="1" x14ac:dyDescent="0.25">
      <c r="A24" s="158">
        <v>40</v>
      </c>
      <c r="B24" s="172" t="s">
        <v>224</v>
      </c>
      <c r="C24" s="78" t="s">
        <v>225</v>
      </c>
      <c r="D24" s="79">
        <v>4707524</v>
      </c>
      <c r="E24" s="466">
        <v>181076578</v>
      </c>
      <c r="F24" s="173">
        <v>691009082</v>
      </c>
      <c r="G24" s="288" t="s">
        <v>238</v>
      </c>
      <c r="H24" s="158" t="s">
        <v>30</v>
      </c>
      <c r="I24" s="158" t="s">
        <v>77</v>
      </c>
      <c r="J24" s="158" t="s">
        <v>77</v>
      </c>
      <c r="K24" s="199" t="s">
        <v>239</v>
      </c>
      <c r="L24" s="519">
        <v>3500000</v>
      </c>
      <c r="M24" s="213">
        <f t="shared" si="1"/>
        <v>2450000</v>
      </c>
      <c r="N24" s="237">
        <v>2024</v>
      </c>
      <c r="O24" s="238">
        <v>2027</v>
      </c>
      <c r="P24" s="251"/>
      <c r="Q24" s="80"/>
      <c r="R24" s="80"/>
      <c r="S24" s="254"/>
      <c r="T24" s="272"/>
      <c r="U24" s="271"/>
      <c r="V24" s="271"/>
      <c r="W24" s="271"/>
      <c r="X24" s="271"/>
      <c r="Y24" s="556" t="s">
        <v>227</v>
      </c>
      <c r="Z24" s="487" t="s">
        <v>227</v>
      </c>
    </row>
    <row r="25" spans="1:457" s="49" customFormat="1" ht="77.25" customHeight="1" x14ac:dyDescent="0.25">
      <c r="A25" s="158">
        <v>41</v>
      </c>
      <c r="B25" s="172" t="s">
        <v>224</v>
      </c>
      <c r="C25" s="78" t="s">
        <v>225</v>
      </c>
      <c r="D25" s="79">
        <v>4707524</v>
      </c>
      <c r="E25" s="466">
        <v>181076578</v>
      </c>
      <c r="F25" s="173">
        <v>691009082</v>
      </c>
      <c r="G25" s="288" t="s">
        <v>343</v>
      </c>
      <c r="H25" s="158" t="s">
        <v>30</v>
      </c>
      <c r="I25" s="158" t="s">
        <v>77</v>
      </c>
      <c r="J25" s="158" t="s">
        <v>77</v>
      </c>
      <c r="K25" s="199" t="s">
        <v>240</v>
      </c>
      <c r="L25" s="212">
        <v>4000000</v>
      </c>
      <c r="M25" s="213">
        <f t="shared" si="1"/>
        <v>2800000</v>
      </c>
      <c r="N25" s="485">
        <v>2021</v>
      </c>
      <c r="O25" s="173">
        <v>2026</v>
      </c>
      <c r="P25" s="251"/>
      <c r="Q25" s="80"/>
      <c r="R25" s="80"/>
      <c r="S25" s="252"/>
      <c r="T25" s="271"/>
      <c r="U25" s="271"/>
      <c r="V25" s="271"/>
      <c r="W25" s="271"/>
      <c r="X25" s="271"/>
      <c r="Y25" s="237" t="s">
        <v>237</v>
      </c>
      <c r="Z25" s="238" t="s">
        <v>227</v>
      </c>
    </row>
    <row r="26" spans="1:457" s="49" customFormat="1" ht="111" customHeight="1" x14ac:dyDescent="0.25">
      <c r="A26" s="158">
        <v>43</v>
      </c>
      <c r="B26" s="172" t="s">
        <v>224</v>
      </c>
      <c r="C26" s="78" t="s">
        <v>225</v>
      </c>
      <c r="D26" s="79">
        <v>4707524</v>
      </c>
      <c r="E26" s="82" t="s">
        <v>348</v>
      </c>
      <c r="F26" s="173">
        <v>691009082</v>
      </c>
      <c r="G26" s="288" t="s">
        <v>241</v>
      </c>
      <c r="H26" s="158" t="s">
        <v>30</v>
      </c>
      <c r="I26" s="158" t="s">
        <v>77</v>
      </c>
      <c r="J26" s="158" t="s">
        <v>77</v>
      </c>
      <c r="K26" s="199" t="s">
        <v>242</v>
      </c>
      <c r="L26" s="670">
        <v>8000000</v>
      </c>
      <c r="M26" s="671">
        <f t="shared" si="1"/>
        <v>5600000</v>
      </c>
      <c r="N26" s="237">
        <v>2022</v>
      </c>
      <c r="O26" s="173">
        <v>2026</v>
      </c>
      <c r="P26" s="251"/>
      <c r="Q26" s="80"/>
      <c r="R26" s="80"/>
      <c r="S26" s="252"/>
      <c r="T26" s="547"/>
      <c r="U26" s="271"/>
      <c r="V26" s="271"/>
      <c r="W26" s="271"/>
      <c r="X26" s="271"/>
      <c r="Y26" s="555" t="s">
        <v>229</v>
      </c>
      <c r="Z26" s="238" t="s">
        <v>227</v>
      </c>
    </row>
    <row r="27" spans="1:457" s="49" customFormat="1" ht="59.25" customHeight="1" x14ac:dyDescent="0.25">
      <c r="A27" s="158">
        <v>44</v>
      </c>
      <c r="B27" s="172" t="s">
        <v>224</v>
      </c>
      <c r="C27" s="78" t="s">
        <v>225</v>
      </c>
      <c r="D27" s="79">
        <v>4707524</v>
      </c>
      <c r="E27" s="82" t="s">
        <v>349</v>
      </c>
      <c r="F27" s="173">
        <v>691009082</v>
      </c>
      <c r="G27" s="288" t="s">
        <v>243</v>
      </c>
      <c r="H27" s="158" t="s">
        <v>30</v>
      </c>
      <c r="I27" s="158" t="s">
        <v>77</v>
      </c>
      <c r="J27" s="158" t="s">
        <v>77</v>
      </c>
      <c r="K27" s="199" t="s">
        <v>244</v>
      </c>
      <c r="L27" s="670">
        <v>6000000</v>
      </c>
      <c r="M27" s="670">
        <f t="shared" si="1"/>
        <v>4200000</v>
      </c>
      <c r="N27" s="237">
        <v>2025</v>
      </c>
      <c r="O27" s="238">
        <v>2027</v>
      </c>
      <c r="P27" s="251"/>
      <c r="Q27" s="80"/>
      <c r="R27" s="80"/>
      <c r="S27" s="252"/>
      <c r="T27" s="271"/>
      <c r="U27" s="271"/>
      <c r="V27" s="272"/>
      <c r="W27" s="272"/>
      <c r="X27" s="271"/>
      <c r="Y27" s="237" t="s">
        <v>227</v>
      </c>
      <c r="Z27" s="238" t="s">
        <v>227</v>
      </c>
    </row>
    <row r="28" spans="1:457" s="31" customFormat="1" ht="62.25" customHeight="1" x14ac:dyDescent="0.25">
      <c r="A28" s="159">
        <v>46</v>
      </c>
      <c r="B28" s="175" t="s">
        <v>102</v>
      </c>
      <c r="C28" s="465" t="s">
        <v>103</v>
      </c>
      <c r="D28" s="66">
        <v>70989672</v>
      </c>
      <c r="E28" s="66">
        <v>114002100</v>
      </c>
      <c r="F28" s="176">
        <v>600054675</v>
      </c>
      <c r="G28" s="194" t="s">
        <v>104</v>
      </c>
      <c r="H28" s="194" t="s">
        <v>30</v>
      </c>
      <c r="I28" s="194" t="s">
        <v>77</v>
      </c>
      <c r="J28" s="194" t="s">
        <v>105</v>
      </c>
      <c r="K28" s="200" t="s">
        <v>108</v>
      </c>
      <c r="L28" s="214">
        <v>800000</v>
      </c>
      <c r="M28" s="215">
        <f>L28/100*70</f>
        <v>560000</v>
      </c>
      <c r="N28" s="240">
        <v>2022</v>
      </c>
      <c r="O28" s="176">
        <v>2022</v>
      </c>
      <c r="P28" s="255"/>
      <c r="Q28" s="69"/>
      <c r="R28" s="69"/>
      <c r="S28" s="256"/>
      <c r="T28" s="273"/>
      <c r="U28" s="273"/>
      <c r="V28" s="273"/>
      <c r="W28" s="273"/>
      <c r="X28" s="273"/>
      <c r="Y28" s="255"/>
      <c r="Z28" s="256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</row>
    <row r="29" spans="1:457" s="31" customFormat="1" ht="65.25" customHeight="1" x14ac:dyDescent="0.25">
      <c r="A29" s="159">
        <v>47</v>
      </c>
      <c r="B29" s="175" t="s">
        <v>102</v>
      </c>
      <c r="C29" s="465" t="s">
        <v>103</v>
      </c>
      <c r="D29" s="66">
        <v>70989672</v>
      </c>
      <c r="E29" s="66">
        <v>114002100</v>
      </c>
      <c r="F29" s="176">
        <v>600054675</v>
      </c>
      <c r="G29" s="194" t="s">
        <v>106</v>
      </c>
      <c r="H29" s="194" t="s">
        <v>30</v>
      </c>
      <c r="I29" s="194" t="s">
        <v>77</v>
      </c>
      <c r="J29" s="194" t="s">
        <v>105</v>
      </c>
      <c r="K29" s="200" t="s">
        <v>107</v>
      </c>
      <c r="L29" s="214">
        <v>250000</v>
      </c>
      <c r="M29" s="215">
        <f>L29/100*70</f>
        <v>175000</v>
      </c>
      <c r="N29" s="240">
        <v>2022</v>
      </c>
      <c r="O29" s="176">
        <v>2022</v>
      </c>
      <c r="P29" s="253"/>
      <c r="Q29" s="68"/>
      <c r="R29" s="68"/>
      <c r="S29" s="254"/>
      <c r="T29" s="272"/>
      <c r="U29" s="273"/>
      <c r="V29" s="273"/>
      <c r="W29" s="273"/>
      <c r="X29" s="273"/>
      <c r="Y29" s="255"/>
      <c r="Z29" s="256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IX29" s="49"/>
      <c r="IY29" s="49"/>
      <c r="IZ29" s="49"/>
      <c r="JA29" s="49"/>
      <c r="JB29" s="49"/>
      <c r="JC29" s="49"/>
      <c r="JD29" s="49"/>
      <c r="JE29" s="49"/>
      <c r="JF29" s="49"/>
      <c r="JG29" s="49"/>
      <c r="JH29" s="49"/>
      <c r="JI29" s="49"/>
      <c r="JJ29" s="49"/>
      <c r="JK29" s="49"/>
      <c r="JL29" s="49"/>
      <c r="JM29" s="49"/>
      <c r="JN29" s="49"/>
      <c r="JO29" s="49"/>
      <c r="JP29" s="49"/>
      <c r="JQ29" s="49"/>
      <c r="JR29" s="49"/>
      <c r="JS29" s="49"/>
      <c r="JT29" s="49"/>
      <c r="JU29" s="49"/>
      <c r="JV29" s="49"/>
      <c r="JW29" s="49"/>
      <c r="JX29" s="49"/>
      <c r="JY29" s="49"/>
      <c r="JZ29" s="49"/>
      <c r="KA29" s="49"/>
      <c r="KB29" s="49"/>
      <c r="KC29" s="49"/>
      <c r="KD29" s="49"/>
      <c r="KE29" s="49"/>
      <c r="KF29" s="49"/>
      <c r="KG29" s="49"/>
      <c r="KH29" s="49"/>
      <c r="KI29" s="49"/>
      <c r="KJ29" s="49"/>
      <c r="KK29" s="49"/>
      <c r="KL29" s="49"/>
      <c r="KM29" s="49"/>
      <c r="KN29" s="49"/>
      <c r="KO29" s="49"/>
      <c r="KP29" s="49"/>
      <c r="KQ29" s="49"/>
      <c r="KR29" s="49"/>
      <c r="KS29" s="49"/>
      <c r="KT29" s="49"/>
      <c r="KU29" s="49"/>
      <c r="KV29" s="49"/>
      <c r="KW29" s="49"/>
      <c r="KX29" s="49"/>
      <c r="KY29" s="49"/>
      <c r="KZ29" s="49"/>
      <c r="LA29" s="49"/>
      <c r="LB29" s="49"/>
      <c r="LC29" s="49"/>
      <c r="LD29" s="49"/>
      <c r="LE29" s="49"/>
      <c r="LF29" s="49"/>
      <c r="LG29" s="49"/>
      <c r="LH29" s="49"/>
      <c r="LI29" s="49"/>
      <c r="LJ29" s="49"/>
      <c r="LK29" s="49"/>
      <c r="LL29" s="49"/>
      <c r="LM29" s="49"/>
      <c r="LN29" s="49"/>
      <c r="LO29" s="49"/>
      <c r="LP29" s="49"/>
      <c r="LQ29" s="49"/>
      <c r="LR29" s="49"/>
      <c r="LS29" s="49"/>
      <c r="LT29" s="49"/>
      <c r="LU29" s="49"/>
      <c r="LV29" s="49"/>
      <c r="LW29" s="49"/>
      <c r="LX29" s="49"/>
      <c r="LY29" s="49"/>
      <c r="LZ29" s="49"/>
      <c r="MA29" s="49"/>
      <c r="MB29" s="49"/>
      <c r="MC29" s="49"/>
      <c r="MD29" s="49"/>
      <c r="ME29" s="49"/>
      <c r="MF29" s="49"/>
      <c r="MG29" s="49"/>
      <c r="MH29" s="49"/>
      <c r="MI29" s="49"/>
      <c r="MJ29" s="49"/>
      <c r="MK29" s="49"/>
      <c r="ML29" s="49"/>
      <c r="MM29" s="49"/>
      <c r="MN29" s="49"/>
      <c r="MO29" s="49"/>
      <c r="MP29" s="49"/>
      <c r="MQ29" s="49"/>
      <c r="MR29" s="49"/>
      <c r="MS29" s="49"/>
      <c r="MT29" s="49"/>
      <c r="MU29" s="49"/>
      <c r="MV29" s="49"/>
      <c r="MW29" s="49"/>
      <c r="MX29" s="49"/>
      <c r="MY29" s="49"/>
      <c r="MZ29" s="49"/>
      <c r="NA29" s="49"/>
      <c r="NB29" s="49"/>
      <c r="NC29" s="49"/>
      <c r="ND29" s="49"/>
      <c r="NE29" s="49"/>
      <c r="NF29" s="49"/>
      <c r="NG29" s="49"/>
      <c r="NH29" s="49"/>
      <c r="NI29" s="49"/>
      <c r="NJ29" s="49"/>
      <c r="NK29" s="49"/>
      <c r="NL29" s="49"/>
      <c r="NM29" s="49"/>
      <c r="NN29" s="49"/>
      <c r="NO29" s="49"/>
      <c r="NP29" s="49"/>
      <c r="NQ29" s="49"/>
      <c r="NR29" s="49"/>
      <c r="NS29" s="49"/>
      <c r="NT29" s="49"/>
      <c r="NU29" s="49"/>
      <c r="NV29" s="49"/>
      <c r="NW29" s="49"/>
      <c r="NX29" s="49"/>
      <c r="NY29" s="49"/>
      <c r="NZ29" s="49"/>
      <c r="OA29" s="49"/>
      <c r="OB29" s="49"/>
      <c r="OC29" s="49"/>
      <c r="OD29" s="49"/>
      <c r="OE29" s="49"/>
      <c r="OF29" s="49"/>
      <c r="OG29" s="49"/>
      <c r="OH29" s="49"/>
      <c r="OI29" s="49"/>
      <c r="OJ29" s="49"/>
      <c r="OK29" s="49"/>
      <c r="OL29" s="49"/>
      <c r="OM29" s="49"/>
      <c r="ON29" s="49"/>
      <c r="OO29" s="49"/>
      <c r="OP29" s="49"/>
      <c r="OQ29" s="49"/>
      <c r="OR29" s="49"/>
      <c r="OS29" s="49"/>
      <c r="OT29" s="49"/>
      <c r="OU29" s="49"/>
      <c r="OV29" s="49"/>
      <c r="OW29" s="49"/>
      <c r="OX29" s="49"/>
      <c r="OY29" s="49"/>
      <c r="OZ29" s="49"/>
      <c r="PA29" s="49"/>
      <c r="PB29" s="49"/>
      <c r="PC29" s="49"/>
      <c r="PD29" s="49"/>
      <c r="PE29" s="49"/>
      <c r="PF29" s="49"/>
      <c r="PG29" s="49"/>
      <c r="PH29" s="49"/>
      <c r="PI29" s="49"/>
      <c r="PJ29" s="49"/>
      <c r="PK29" s="49"/>
      <c r="PL29" s="49"/>
      <c r="PM29" s="49"/>
      <c r="PN29" s="49"/>
      <c r="PO29" s="49"/>
      <c r="PP29" s="49"/>
      <c r="PQ29" s="49"/>
      <c r="PR29" s="49"/>
      <c r="PS29" s="49"/>
      <c r="PT29" s="49"/>
      <c r="PU29" s="49"/>
      <c r="PV29" s="49"/>
      <c r="PW29" s="49"/>
      <c r="PX29" s="49"/>
      <c r="PY29" s="49"/>
      <c r="PZ29" s="49"/>
      <c r="QA29" s="49"/>
      <c r="QB29" s="49"/>
      <c r="QC29" s="49"/>
      <c r="QD29" s="49"/>
      <c r="QE29" s="49"/>
      <c r="QF29" s="49"/>
      <c r="QG29" s="49"/>
      <c r="QH29" s="49"/>
      <c r="QI29" s="49"/>
      <c r="QJ29" s="49"/>
      <c r="QK29" s="49"/>
      <c r="QL29" s="49"/>
      <c r="QM29" s="49"/>
      <c r="QN29" s="49"/>
      <c r="QO29" s="49"/>
    </row>
    <row r="30" spans="1:457" s="31" customFormat="1" ht="61.5" customHeight="1" x14ac:dyDescent="0.25">
      <c r="A30" s="159">
        <v>56</v>
      </c>
      <c r="B30" s="175" t="s">
        <v>140</v>
      </c>
      <c r="C30" s="67" t="s">
        <v>141</v>
      </c>
      <c r="D30" s="66">
        <v>48954381</v>
      </c>
      <c r="E30" s="66">
        <v>114002665</v>
      </c>
      <c r="F30" s="176">
        <v>600054853</v>
      </c>
      <c r="G30" s="194" t="s">
        <v>144</v>
      </c>
      <c r="H30" s="194" t="s">
        <v>30</v>
      </c>
      <c r="I30" s="194" t="s">
        <v>77</v>
      </c>
      <c r="J30" s="194" t="s">
        <v>143</v>
      </c>
      <c r="K30" s="201" t="s">
        <v>144</v>
      </c>
      <c r="L30" s="214">
        <v>1200000</v>
      </c>
      <c r="M30" s="215">
        <f t="shared" ref="M30:M81" si="2">L30/100*70</f>
        <v>840000</v>
      </c>
      <c r="N30" s="240">
        <v>2019</v>
      </c>
      <c r="O30" s="176">
        <v>2022</v>
      </c>
      <c r="P30" s="255"/>
      <c r="Q30" s="69"/>
      <c r="R30" s="69"/>
      <c r="S30" s="256"/>
      <c r="T30" s="273"/>
      <c r="U30" s="273"/>
      <c r="V30" s="273"/>
      <c r="W30" s="273"/>
      <c r="X30" s="273"/>
      <c r="Y30" s="255"/>
      <c r="Z30" s="256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LY30" s="49"/>
      <c r="LZ30" s="49"/>
      <c r="MA30" s="49"/>
      <c r="MB30" s="49"/>
      <c r="MC30" s="49"/>
      <c r="MD30" s="49"/>
      <c r="ME30" s="49"/>
      <c r="MF30" s="49"/>
      <c r="MG30" s="49"/>
      <c r="MH30" s="49"/>
      <c r="MI30" s="49"/>
      <c r="MJ30" s="49"/>
      <c r="MK30" s="49"/>
      <c r="ML30" s="49"/>
      <c r="MM30" s="49"/>
      <c r="MN30" s="49"/>
      <c r="MO30" s="49"/>
      <c r="MP30" s="49"/>
      <c r="MQ30" s="49"/>
      <c r="MR30" s="49"/>
      <c r="MS30" s="49"/>
      <c r="MT30" s="49"/>
      <c r="MU30" s="49"/>
      <c r="MV30" s="49"/>
      <c r="MW30" s="49"/>
      <c r="MX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  <c r="OC30" s="49"/>
      <c r="OD30" s="49"/>
      <c r="OE30" s="49"/>
      <c r="OF30" s="49"/>
      <c r="OG30" s="49"/>
      <c r="OH30" s="49"/>
      <c r="OI30" s="49"/>
      <c r="OJ30" s="49"/>
      <c r="OK30" s="49"/>
      <c r="OL30" s="49"/>
      <c r="OM30" s="49"/>
      <c r="ON30" s="49"/>
      <c r="OO30" s="49"/>
      <c r="OP30" s="49"/>
      <c r="OQ30" s="49"/>
      <c r="OR30" s="49"/>
      <c r="OS30" s="49"/>
      <c r="OT30" s="49"/>
      <c r="OU30" s="49"/>
      <c r="OV30" s="49"/>
      <c r="OW30" s="49"/>
      <c r="OX30" s="49"/>
      <c r="OY30" s="49"/>
      <c r="OZ30" s="49"/>
      <c r="PA30" s="49"/>
      <c r="PB30" s="49"/>
      <c r="PC30" s="49"/>
      <c r="PD30" s="49"/>
      <c r="PE30" s="49"/>
      <c r="PF30" s="49"/>
      <c r="PG30" s="49"/>
      <c r="PH30" s="49"/>
      <c r="PI30" s="49"/>
      <c r="PJ30" s="49"/>
      <c r="PK30" s="49"/>
      <c r="PL30" s="49"/>
      <c r="PM30" s="49"/>
      <c r="PN30" s="49"/>
      <c r="PO30" s="49"/>
      <c r="PP30" s="49"/>
      <c r="PQ30" s="49"/>
      <c r="PR30" s="49"/>
      <c r="PS30" s="49"/>
      <c r="PT30" s="49"/>
      <c r="PU30" s="49"/>
      <c r="PV30" s="49"/>
      <c r="PW30" s="49"/>
      <c r="PX30" s="49"/>
      <c r="PY30" s="49"/>
      <c r="PZ30" s="49"/>
      <c r="QA30" s="49"/>
      <c r="QB30" s="49"/>
      <c r="QC30" s="49"/>
      <c r="QD30" s="49"/>
      <c r="QE30" s="49"/>
      <c r="QF30" s="49"/>
      <c r="QG30" s="49"/>
      <c r="QH30" s="49"/>
      <c r="QI30" s="49"/>
      <c r="QJ30" s="49"/>
      <c r="QK30" s="49"/>
      <c r="QL30" s="49"/>
      <c r="QM30" s="49"/>
      <c r="QN30" s="49"/>
      <c r="QO30" s="49"/>
    </row>
    <row r="31" spans="1:457" s="31" customFormat="1" ht="63" customHeight="1" x14ac:dyDescent="0.25">
      <c r="A31" s="159">
        <v>57</v>
      </c>
      <c r="B31" s="175" t="s">
        <v>140</v>
      </c>
      <c r="C31" s="67" t="s">
        <v>141</v>
      </c>
      <c r="D31" s="67">
        <v>48954381</v>
      </c>
      <c r="E31" s="67">
        <v>114002665</v>
      </c>
      <c r="F31" s="306">
        <v>600054853</v>
      </c>
      <c r="G31" s="194" t="s">
        <v>145</v>
      </c>
      <c r="H31" s="194" t="s">
        <v>30</v>
      </c>
      <c r="I31" s="194" t="s">
        <v>77</v>
      </c>
      <c r="J31" s="194" t="s">
        <v>143</v>
      </c>
      <c r="K31" s="201" t="s">
        <v>145</v>
      </c>
      <c r="L31" s="214">
        <v>12000000</v>
      </c>
      <c r="M31" s="215">
        <f t="shared" si="2"/>
        <v>8400000</v>
      </c>
      <c r="N31" s="240">
        <v>2020</v>
      </c>
      <c r="O31" s="176">
        <v>2021</v>
      </c>
      <c r="P31" s="255"/>
      <c r="Q31" s="69"/>
      <c r="R31" s="69"/>
      <c r="S31" s="256"/>
      <c r="T31" s="273"/>
      <c r="U31" s="273"/>
      <c r="V31" s="273"/>
      <c r="W31" s="273"/>
      <c r="X31" s="273"/>
      <c r="Y31" s="255"/>
      <c r="Z31" s="256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9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9"/>
      <c r="KD31" s="49"/>
      <c r="KE31" s="49"/>
      <c r="KF31" s="49"/>
      <c r="KG31" s="49"/>
      <c r="KH31" s="49"/>
      <c r="KI31" s="49"/>
      <c r="KJ31" s="49"/>
      <c r="KK31" s="49"/>
      <c r="KL31" s="49"/>
      <c r="KM31" s="49"/>
      <c r="KN31" s="49"/>
      <c r="KO31" s="49"/>
      <c r="KP31" s="49"/>
      <c r="KQ31" s="49"/>
      <c r="KR31" s="49"/>
      <c r="KS31" s="49"/>
      <c r="KT31" s="49"/>
      <c r="KU31" s="49"/>
      <c r="KV31" s="49"/>
      <c r="KW31" s="49"/>
      <c r="KX31" s="49"/>
      <c r="KY31" s="49"/>
      <c r="KZ31" s="49"/>
      <c r="LA31" s="49"/>
      <c r="LB31" s="49"/>
      <c r="LC31" s="49"/>
      <c r="LD31" s="49"/>
      <c r="LE31" s="49"/>
      <c r="LF31" s="49"/>
      <c r="LG31" s="49"/>
      <c r="LH31" s="49"/>
      <c r="LI31" s="49"/>
      <c r="LJ31" s="49"/>
      <c r="LK31" s="49"/>
      <c r="LL31" s="49"/>
      <c r="LM31" s="49"/>
      <c r="LN31" s="49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LY31" s="49"/>
      <c r="LZ31" s="49"/>
      <c r="MA31" s="49"/>
      <c r="MB31" s="49"/>
      <c r="MC31" s="49"/>
      <c r="MD31" s="49"/>
      <c r="ME31" s="49"/>
      <c r="MF31" s="49"/>
      <c r="MG31" s="49"/>
      <c r="MH31" s="49"/>
      <c r="MI31" s="49"/>
      <c r="MJ31" s="49"/>
      <c r="MK31" s="49"/>
      <c r="ML31" s="49"/>
      <c r="MM31" s="49"/>
      <c r="MN31" s="49"/>
      <c r="MO31" s="49"/>
      <c r="MP31" s="49"/>
      <c r="MQ31" s="49"/>
      <c r="MR31" s="49"/>
      <c r="MS31" s="49"/>
      <c r="MT31" s="49"/>
      <c r="MU31" s="49"/>
      <c r="MV31" s="49"/>
      <c r="MW31" s="49"/>
      <c r="MX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  <c r="OC31" s="49"/>
      <c r="OD31" s="49"/>
      <c r="OE31" s="49"/>
      <c r="OF31" s="49"/>
      <c r="OG31" s="49"/>
      <c r="OH31" s="49"/>
      <c r="OI31" s="49"/>
      <c r="OJ31" s="49"/>
      <c r="OK31" s="49"/>
      <c r="OL31" s="49"/>
      <c r="OM31" s="49"/>
      <c r="ON31" s="49"/>
      <c r="OO31" s="49"/>
      <c r="OP31" s="49"/>
      <c r="OQ31" s="49"/>
      <c r="OR31" s="49"/>
      <c r="OS31" s="49"/>
      <c r="OT31" s="49"/>
      <c r="OU31" s="49"/>
      <c r="OV31" s="49"/>
      <c r="OW31" s="49"/>
      <c r="OX31" s="49"/>
      <c r="OY31" s="49"/>
      <c r="OZ31" s="49"/>
      <c r="PA31" s="49"/>
      <c r="PB31" s="49"/>
      <c r="PC31" s="49"/>
      <c r="PD31" s="49"/>
      <c r="PE31" s="49"/>
      <c r="PF31" s="49"/>
      <c r="PG31" s="49"/>
      <c r="PH31" s="49"/>
      <c r="PI31" s="49"/>
      <c r="PJ31" s="49"/>
      <c r="PK31" s="49"/>
      <c r="PL31" s="49"/>
      <c r="PM31" s="49"/>
      <c r="PN31" s="49"/>
      <c r="PO31" s="49"/>
      <c r="PP31" s="49"/>
      <c r="PQ31" s="49"/>
      <c r="PR31" s="49"/>
      <c r="PS31" s="49"/>
      <c r="PT31" s="49"/>
      <c r="PU31" s="49"/>
      <c r="PV31" s="49"/>
      <c r="PW31" s="49"/>
      <c r="PX31" s="49"/>
      <c r="PY31" s="49"/>
      <c r="PZ31" s="49"/>
      <c r="QA31" s="49"/>
      <c r="QB31" s="49"/>
      <c r="QC31" s="49"/>
      <c r="QD31" s="49"/>
      <c r="QE31" s="49"/>
      <c r="QF31" s="49"/>
      <c r="QG31" s="49"/>
      <c r="QH31" s="49"/>
      <c r="QI31" s="49"/>
      <c r="QJ31" s="49"/>
      <c r="QK31" s="49"/>
      <c r="QL31" s="49"/>
      <c r="QM31" s="49"/>
      <c r="QN31" s="49"/>
      <c r="QO31" s="49"/>
    </row>
    <row r="32" spans="1:457" s="31" customFormat="1" ht="73.5" customHeight="1" x14ac:dyDescent="0.25">
      <c r="A32" s="159">
        <v>62</v>
      </c>
      <c r="B32" s="328" t="s">
        <v>304</v>
      </c>
      <c r="C32" s="67" t="s">
        <v>305</v>
      </c>
      <c r="D32" s="67">
        <v>75034611</v>
      </c>
      <c r="E32" s="67">
        <v>114002070</v>
      </c>
      <c r="F32" s="306">
        <v>600054667</v>
      </c>
      <c r="G32" s="194" t="s">
        <v>420</v>
      </c>
      <c r="H32" s="159" t="s">
        <v>30</v>
      </c>
      <c r="I32" s="159" t="s">
        <v>77</v>
      </c>
      <c r="J32" s="159" t="s">
        <v>154</v>
      </c>
      <c r="K32" s="307" t="s">
        <v>308</v>
      </c>
      <c r="L32" s="614">
        <v>300000</v>
      </c>
      <c r="M32" s="215">
        <f t="shared" si="2"/>
        <v>210000</v>
      </c>
      <c r="N32" s="240">
        <v>2021</v>
      </c>
      <c r="O32" s="176">
        <v>2021</v>
      </c>
      <c r="P32" s="255"/>
      <c r="Q32" s="69"/>
      <c r="R32" s="69"/>
      <c r="S32" s="256"/>
      <c r="T32" s="273"/>
      <c r="U32" s="273"/>
      <c r="V32" s="273"/>
      <c r="W32" s="273"/>
      <c r="X32" s="273"/>
      <c r="Y32" s="255"/>
      <c r="Z32" s="256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49"/>
      <c r="JT32" s="49"/>
      <c r="JU32" s="49"/>
      <c r="JV32" s="49"/>
      <c r="JW32" s="49"/>
      <c r="JX32" s="49"/>
      <c r="JY32" s="49"/>
      <c r="JZ32" s="49"/>
      <c r="KA32" s="49"/>
      <c r="KB32" s="49"/>
      <c r="KC32" s="49"/>
      <c r="KD32" s="49"/>
      <c r="KE32" s="49"/>
      <c r="KF32" s="49"/>
      <c r="KG32" s="49"/>
      <c r="KH32" s="49"/>
      <c r="KI32" s="49"/>
      <c r="KJ32" s="49"/>
      <c r="KK32" s="49"/>
      <c r="KL32" s="49"/>
      <c r="KM32" s="49"/>
      <c r="KN32" s="49"/>
      <c r="KO32" s="49"/>
      <c r="KP32" s="49"/>
      <c r="KQ32" s="49"/>
      <c r="KR32" s="49"/>
      <c r="KS32" s="49"/>
      <c r="KT32" s="49"/>
      <c r="KU32" s="49"/>
      <c r="KV32" s="49"/>
      <c r="KW32" s="49"/>
      <c r="KX32" s="49"/>
      <c r="KY32" s="49"/>
      <c r="KZ32" s="49"/>
      <c r="LA32" s="49"/>
      <c r="LB32" s="49"/>
      <c r="LC32" s="49"/>
      <c r="LD32" s="49"/>
      <c r="LE32" s="49"/>
      <c r="LF32" s="49"/>
      <c r="LG32" s="49"/>
      <c r="LH32" s="49"/>
      <c r="LI32" s="49"/>
      <c r="LJ32" s="49"/>
      <c r="LK32" s="49"/>
      <c r="LL32" s="49"/>
      <c r="LM32" s="49"/>
      <c r="LN32" s="49"/>
      <c r="LO32" s="49"/>
      <c r="LP32" s="49"/>
      <c r="LQ32" s="49"/>
      <c r="LR32" s="49"/>
      <c r="LS32" s="49"/>
      <c r="LT32" s="49"/>
      <c r="LU32" s="49"/>
      <c r="LV32" s="49"/>
      <c r="LW32" s="49"/>
      <c r="LX32" s="49"/>
      <c r="LY32" s="49"/>
      <c r="LZ32" s="49"/>
      <c r="MA32" s="49"/>
      <c r="MB32" s="49"/>
      <c r="MC32" s="49"/>
      <c r="MD32" s="49"/>
      <c r="ME32" s="49"/>
      <c r="MF32" s="49"/>
      <c r="MG32" s="49"/>
      <c r="MH32" s="49"/>
      <c r="MI32" s="49"/>
      <c r="MJ32" s="49"/>
      <c r="MK32" s="49"/>
      <c r="ML32" s="49"/>
      <c r="MM32" s="49"/>
      <c r="MN32" s="49"/>
      <c r="MO32" s="49"/>
      <c r="MP32" s="49"/>
      <c r="MQ32" s="49"/>
      <c r="MR32" s="49"/>
      <c r="MS32" s="49"/>
      <c r="MT32" s="49"/>
      <c r="MU32" s="49"/>
      <c r="MV32" s="49"/>
      <c r="MW32" s="49"/>
      <c r="MX32" s="49"/>
      <c r="MY32" s="49"/>
      <c r="MZ32" s="49"/>
      <c r="NA32" s="49"/>
      <c r="NB32" s="49"/>
      <c r="NC32" s="49"/>
      <c r="ND32" s="49"/>
      <c r="NE32" s="49"/>
      <c r="NF32" s="49"/>
      <c r="NG32" s="49"/>
      <c r="NH32" s="49"/>
      <c r="NI32" s="49"/>
      <c r="NJ32" s="49"/>
      <c r="NK32" s="49"/>
      <c r="NL32" s="49"/>
      <c r="NM32" s="49"/>
      <c r="NN32" s="49"/>
      <c r="NO32" s="49"/>
      <c r="NP32" s="49"/>
      <c r="NQ32" s="49"/>
      <c r="NR32" s="49"/>
      <c r="NS32" s="49"/>
      <c r="NT32" s="49"/>
      <c r="NU32" s="49"/>
      <c r="NV32" s="49"/>
      <c r="NW32" s="49"/>
      <c r="NX32" s="49"/>
      <c r="NY32" s="49"/>
      <c r="NZ32" s="49"/>
      <c r="OA32" s="49"/>
      <c r="OB32" s="49"/>
      <c r="OC32" s="49"/>
      <c r="OD32" s="49"/>
      <c r="OE32" s="49"/>
      <c r="OF32" s="49"/>
      <c r="OG32" s="49"/>
      <c r="OH32" s="49"/>
      <c r="OI32" s="49"/>
      <c r="OJ32" s="49"/>
      <c r="OK32" s="49"/>
      <c r="OL32" s="49"/>
      <c r="OM32" s="49"/>
      <c r="ON32" s="49"/>
      <c r="OO32" s="49"/>
      <c r="OP32" s="49"/>
      <c r="OQ32" s="49"/>
      <c r="OR32" s="49"/>
      <c r="OS32" s="49"/>
      <c r="OT32" s="49"/>
      <c r="OU32" s="49"/>
      <c r="OV32" s="49"/>
      <c r="OW32" s="49"/>
      <c r="OX32" s="49"/>
      <c r="OY32" s="49"/>
      <c r="OZ32" s="49"/>
      <c r="PA32" s="49"/>
      <c r="PB32" s="49"/>
      <c r="PC32" s="49"/>
      <c r="PD32" s="49"/>
      <c r="PE32" s="49"/>
      <c r="PF32" s="49"/>
      <c r="PG32" s="49"/>
      <c r="PH32" s="49"/>
      <c r="PI32" s="49"/>
      <c r="PJ32" s="49"/>
      <c r="PK32" s="49"/>
      <c r="PL32" s="49"/>
      <c r="PM32" s="49"/>
      <c r="PN32" s="49"/>
      <c r="PO32" s="49"/>
      <c r="PP32" s="49"/>
      <c r="PQ32" s="49"/>
      <c r="PR32" s="49"/>
      <c r="PS32" s="49"/>
      <c r="PT32" s="49"/>
      <c r="PU32" s="49"/>
      <c r="PV32" s="49"/>
      <c r="PW32" s="49"/>
      <c r="PX32" s="49"/>
      <c r="PY32" s="49"/>
      <c r="PZ32" s="49"/>
      <c r="QA32" s="49"/>
      <c r="QB32" s="49"/>
      <c r="QC32" s="49"/>
      <c r="QD32" s="49"/>
      <c r="QE32" s="49"/>
      <c r="QF32" s="49"/>
      <c r="QG32" s="49"/>
      <c r="QH32" s="49"/>
      <c r="QI32" s="49"/>
      <c r="QJ32" s="49"/>
      <c r="QK32" s="49"/>
      <c r="QL32" s="49"/>
      <c r="QM32" s="49"/>
      <c r="QN32" s="49"/>
      <c r="QO32" s="49"/>
    </row>
    <row r="33" spans="1:457" s="31" customFormat="1" ht="77.25" customHeight="1" x14ac:dyDescent="0.25">
      <c r="A33" s="159">
        <v>63</v>
      </c>
      <c r="B33" s="328" t="s">
        <v>304</v>
      </c>
      <c r="C33" s="67" t="s">
        <v>305</v>
      </c>
      <c r="D33" s="67">
        <v>75034611</v>
      </c>
      <c r="E33" s="67">
        <v>114002070</v>
      </c>
      <c r="F33" s="306">
        <v>600054667</v>
      </c>
      <c r="G33" s="194" t="s">
        <v>307</v>
      </c>
      <c r="H33" s="159" t="s">
        <v>30</v>
      </c>
      <c r="I33" s="159" t="s">
        <v>77</v>
      </c>
      <c r="J33" s="159" t="s">
        <v>154</v>
      </c>
      <c r="K33" s="307" t="s">
        <v>308</v>
      </c>
      <c r="L33" s="308">
        <v>200000</v>
      </c>
      <c r="M33" s="215">
        <f t="shared" si="2"/>
        <v>140000</v>
      </c>
      <c r="N33" s="240">
        <v>2023</v>
      </c>
      <c r="O33" s="176">
        <v>2023</v>
      </c>
      <c r="P33" s="255"/>
      <c r="Q33" s="69"/>
      <c r="R33" s="69"/>
      <c r="S33" s="254"/>
      <c r="T33" s="548"/>
      <c r="U33" s="273"/>
      <c r="V33" s="273"/>
      <c r="W33" s="273"/>
      <c r="X33" s="548"/>
      <c r="Y33" s="255"/>
      <c r="Z33" s="256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49"/>
      <c r="JS33" s="49"/>
      <c r="JT33" s="49"/>
      <c r="JU33" s="49"/>
      <c r="JV33" s="49"/>
      <c r="JW33" s="49"/>
      <c r="JX33" s="49"/>
      <c r="JY33" s="49"/>
      <c r="JZ33" s="49"/>
      <c r="KA33" s="49"/>
      <c r="KB33" s="49"/>
      <c r="KC33" s="49"/>
      <c r="KD33" s="49"/>
      <c r="KE33" s="49"/>
      <c r="KF33" s="49"/>
      <c r="KG33" s="49"/>
      <c r="KH33" s="49"/>
      <c r="KI33" s="49"/>
      <c r="KJ33" s="49"/>
      <c r="KK33" s="49"/>
      <c r="KL33" s="49"/>
      <c r="KM33" s="49"/>
      <c r="KN33" s="49"/>
      <c r="KO33" s="49"/>
      <c r="KP33" s="49"/>
      <c r="KQ33" s="49"/>
      <c r="KR33" s="49"/>
      <c r="KS33" s="49"/>
      <c r="KT33" s="49"/>
      <c r="KU33" s="49"/>
      <c r="KV33" s="49"/>
      <c r="KW33" s="49"/>
      <c r="KX33" s="49"/>
      <c r="KY33" s="49"/>
      <c r="KZ33" s="49"/>
      <c r="LA33" s="49"/>
      <c r="LB33" s="49"/>
      <c r="LC33" s="49"/>
      <c r="LD33" s="49"/>
      <c r="LE33" s="49"/>
      <c r="LF33" s="49"/>
      <c r="LG33" s="49"/>
      <c r="LH33" s="49"/>
      <c r="LI33" s="49"/>
      <c r="LJ33" s="49"/>
      <c r="LK33" s="49"/>
      <c r="LL33" s="49"/>
      <c r="LM33" s="49"/>
      <c r="LN33" s="49"/>
      <c r="LO33" s="49"/>
      <c r="LP33" s="49"/>
      <c r="LQ33" s="49"/>
      <c r="LR33" s="49"/>
      <c r="LS33" s="49"/>
      <c r="LT33" s="49"/>
      <c r="LU33" s="49"/>
      <c r="LV33" s="49"/>
      <c r="LW33" s="49"/>
      <c r="LX33" s="49"/>
      <c r="LY33" s="49"/>
      <c r="LZ33" s="49"/>
      <c r="MA33" s="49"/>
      <c r="MB33" s="49"/>
      <c r="MC33" s="49"/>
      <c r="MD33" s="49"/>
      <c r="ME33" s="49"/>
      <c r="MF33" s="49"/>
      <c r="MG33" s="49"/>
      <c r="MH33" s="49"/>
      <c r="MI33" s="49"/>
      <c r="MJ33" s="49"/>
      <c r="MK33" s="49"/>
      <c r="ML33" s="49"/>
      <c r="MM33" s="49"/>
      <c r="MN33" s="49"/>
      <c r="MO33" s="49"/>
      <c r="MP33" s="49"/>
      <c r="MQ33" s="49"/>
      <c r="MR33" s="49"/>
      <c r="MS33" s="49"/>
      <c r="MT33" s="49"/>
      <c r="MU33" s="49"/>
      <c r="MV33" s="49"/>
      <c r="MW33" s="49"/>
      <c r="MX33" s="49"/>
      <c r="MY33" s="49"/>
      <c r="MZ33" s="49"/>
      <c r="NA33" s="49"/>
      <c r="NB33" s="49"/>
      <c r="NC33" s="49"/>
      <c r="ND33" s="49"/>
      <c r="NE33" s="49"/>
      <c r="NF33" s="49"/>
      <c r="NG33" s="49"/>
      <c r="NH33" s="49"/>
      <c r="NI33" s="49"/>
      <c r="NJ33" s="49"/>
      <c r="NK33" s="49"/>
      <c r="NL33" s="49"/>
      <c r="NM33" s="49"/>
      <c r="NN33" s="49"/>
      <c r="NO33" s="49"/>
      <c r="NP33" s="49"/>
      <c r="NQ33" s="49"/>
      <c r="NR33" s="49"/>
      <c r="NS33" s="49"/>
      <c r="NT33" s="49"/>
      <c r="NU33" s="49"/>
      <c r="NV33" s="49"/>
      <c r="NW33" s="49"/>
      <c r="NX33" s="49"/>
      <c r="NY33" s="49"/>
      <c r="NZ33" s="49"/>
      <c r="OA33" s="49"/>
      <c r="OB33" s="49"/>
      <c r="OC33" s="49"/>
      <c r="OD33" s="49"/>
      <c r="OE33" s="49"/>
      <c r="OF33" s="49"/>
      <c r="OG33" s="49"/>
      <c r="OH33" s="49"/>
      <c r="OI33" s="49"/>
      <c r="OJ33" s="49"/>
      <c r="OK33" s="49"/>
      <c r="OL33" s="49"/>
      <c r="OM33" s="49"/>
      <c r="ON33" s="49"/>
      <c r="OO33" s="49"/>
      <c r="OP33" s="49"/>
      <c r="OQ33" s="49"/>
      <c r="OR33" s="49"/>
      <c r="OS33" s="49"/>
      <c r="OT33" s="49"/>
      <c r="OU33" s="49"/>
      <c r="OV33" s="49"/>
      <c r="OW33" s="49"/>
      <c r="OX33" s="49"/>
      <c r="OY33" s="49"/>
      <c r="OZ33" s="49"/>
      <c r="PA33" s="49"/>
      <c r="PB33" s="49"/>
      <c r="PC33" s="49"/>
      <c r="PD33" s="49"/>
      <c r="PE33" s="49"/>
      <c r="PF33" s="49"/>
      <c r="PG33" s="49"/>
      <c r="PH33" s="49"/>
      <c r="PI33" s="49"/>
      <c r="PJ33" s="49"/>
      <c r="PK33" s="49"/>
      <c r="PL33" s="49"/>
      <c r="PM33" s="49"/>
      <c r="PN33" s="49"/>
      <c r="PO33" s="49"/>
      <c r="PP33" s="49"/>
      <c r="PQ33" s="49"/>
      <c r="PR33" s="49"/>
      <c r="PS33" s="49"/>
      <c r="PT33" s="49"/>
      <c r="PU33" s="49"/>
      <c r="PV33" s="49"/>
      <c r="PW33" s="49"/>
      <c r="PX33" s="49"/>
      <c r="PY33" s="49"/>
      <c r="PZ33" s="49"/>
      <c r="QA33" s="49"/>
      <c r="QB33" s="49"/>
      <c r="QC33" s="49"/>
      <c r="QD33" s="49"/>
      <c r="QE33" s="49"/>
      <c r="QF33" s="49"/>
      <c r="QG33" s="49"/>
      <c r="QH33" s="49"/>
      <c r="QI33" s="49"/>
      <c r="QJ33" s="49"/>
      <c r="QK33" s="49"/>
      <c r="QL33" s="49"/>
      <c r="QM33" s="49"/>
      <c r="QN33" s="49"/>
      <c r="QO33" s="49"/>
    </row>
    <row r="34" spans="1:457" s="31" customFormat="1" ht="78.75" customHeight="1" x14ac:dyDescent="0.25">
      <c r="A34" s="159">
        <v>64</v>
      </c>
      <c r="B34" s="175" t="s">
        <v>304</v>
      </c>
      <c r="C34" s="67" t="s">
        <v>305</v>
      </c>
      <c r="D34" s="67">
        <v>75034611</v>
      </c>
      <c r="E34" s="67">
        <v>114002070</v>
      </c>
      <c r="F34" s="306">
        <v>600054667</v>
      </c>
      <c r="G34" s="194" t="s">
        <v>306</v>
      </c>
      <c r="H34" s="159" t="s">
        <v>30</v>
      </c>
      <c r="I34" s="159" t="s">
        <v>77</v>
      </c>
      <c r="J34" s="159" t="s">
        <v>154</v>
      </c>
      <c r="K34" s="309" t="s">
        <v>306</v>
      </c>
      <c r="L34" s="308">
        <v>5000000</v>
      </c>
      <c r="M34" s="215">
        <f t="shared" si="2"/>
        <v>3500000</v>
      </c>
      <c r="N34" s="240">
        <v>2025</v>
      </c>
      <c r="O34" s="176">
        <v>2025</v>
      </c>
      <c r="P34" s="255"/>
      <c r="Q34" s="69"/>
      <c r="R34" s="69"/>
      <c r="S34" s="256"/>
      <c r="T34" s="273"/>
      <c r="U34" s="273"/>
      <c r="V34" s="273"/>
      <c r="W34" s="273"/>
      <c r="X34" s="273"/>
      <c r="Y34" s="255"/>
      <c r="Z34" s="256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  <c r="KK34" s="49"/>
      <c r="KL34" s="49"/>
      <c r="KM34" s="49"/>
      <c r="KN34" s="49"/>
      <c r="KO34" s="49"/>
      <c r="KP34" s="49"/>
      <c r="KQ34" s="49"/>
      <c r="KR34" s="49"/>
      <c r="KS34" s="49"/>
      <c r="KT34" s="49"/>
      <c r="KU34" s="49"/>
      <c r="KV34" s="49"/>
      <c r="KW34" s="49"/>
      <c r="KX34" s="49"/>
      <c r="KY34" s="49"/>
      <c r="KZ34" s="49"/>
      <c r="LA34" s="49"/>
      <c r="LB34" s="49"/>
      <c r="LC34" s="49"/>
      <c r="LD34" s="49"/>
      <c r="LE34" s="49"/>
      <c r="LF34" s="49"/>
      <c r="LG34" s="49"/>
      <c r="LH34" s="49"/>
      <c r="LI34" s="49"/>
      <c r="LJ34" s="49"/>
      <c r="LK34" s="49"/>
      <c r="LL34" s="49"/>
      <c r="LM34" s="49"/>
      <c r="LN34" s="49"/>
      <c r="LO34" s="49"/>
      <c r="LP34" s="49"/>
      <c r="LQ34" s="49"/>
      <c r="LR34" s="49"/>
      <c r="LS34" s="49"/>
      <c r="LT34" s="49"/>
      <c r="LU34" s="49"/>
      <c r="LV34" s="49"/>
      <c r="LW34" s="49"/>
      <c r="LX34" s="49"/>
      <c r="LY34" s="49"/>
      <c r="LZ34" s="49"/>
      <c r="MA34" s="49"/>
      <c r="MB34" s="49"/>
      <c r="MC34" s="49"/>
      <c r="MD34" s="49"/>
      <c r="ME34" s="49"/>
      <c r="MF34" s="49"/>
      <c r="MG34" s="49"/>
      <c r="MH34" s="49"/>
      <c r="MI34" s="49"/>
      <c r="MJ34" s="49"/>
      <c r="MK34" s="49"/>
      <c r="ML34" s="49"/>
      <c r="MM34" s="49"/>
      <c r="MN34" s="49"/>
      <c r="MO34" s="49"/>
      <c r="MP34" s="49"/>
      <c r="MQ34" s="49"/>
      <c r="MR34" s="49"/>
      <c r="MS34" s="49"/>
      <c r="MT34" s="49"/>
      <c r="MU34" s="49"/>
      <c r="MV34" s="49"/>
      <c r="MW34" s="49"/>
      <c r="MX34" s="49"/>
      <c r="MY34" s="49"/>
      <c r="MZ34" s="49"/>
      <c r="NA34" s="49"/>
      <c r="NB34" s="49"/>
      <c r="NC34" s="49"/>
      <c r="ND34" s="49"/>
      <c r="NE34" s="49"/>
      <c r="NF34" s="49"/>
      <c r="NG34" s="49"/>
      <c r="NH34" s="49"/>
      <c r="NI34" s="49"/>
      <c r="NJ34" s="49"/>
      <c r="NK34" s="49"/>
      <c r="NL34" s="49"/>
      <c r="NM34" s="49"/>
      <c r="NN34" s="49"/>
      <c r="NO34" s="49"/>
      <c r="NP34" s="49"/>
      <c r="NQ34" s="49"/>
      <c r="NR34" s="49"/>
      <c r="NS34" s="49"/>
      <c r="NT34" s="49"/>
      <c r="NU34" s="49"/>
      <c r="NV34" s="49"/>
      <c r="NW34" s="49"/>
      <c r="NX34" s="49"/>
      <c r="NY34" s="49"/>
      <c r="NZ34" s="49"/>
      <c r="OA34" s="49"/>
      <c r="OB34" s="49"/>
      <c r="OC34" s="49"/>
      <c r="OD34" s="49"/>
      <c r="OE34" s="49"/>
      <c r="OF34" s="49"/>
      <c r="OG34" s="49"/>
      <c r="OH34" s="49"/>
      <c r="OI34" s="49"/>
      <c r="OJ34" s="49"/>
      <c r="OK34" s="49"/>
      <c r="OL34" s="49"/>
      <c r="OM34" s="49"/>
      <c r="ON34" s="49"/>
      <c r="OO34" s="49"/>
      <c r="OP34" s="49"/>
      <c r="OQ34" s="49"/>
      <c r="OR34" s="49"/>
      <c r="OS34" s="49"/>
      <c r="OT34" s="49"/>
      <c r="OU34" s="49"/>
      <c r="OV34" s="49"/>
      <c r="OW34" s="49"/>
      <c r="OX34" s="49"/>
      <c r="OY34" s="49"/>
      <c r="OZ34" s="49"/>
      <c r="PA34" s="49"/>
      <c r="PB34" s="49"/>
      <c r="PC34" s="49"/>
      <c r="PD34" s="49"/>
      <c r="PE34" s="49"/>
      <c r="PF34" s="49"/>
      <c r="PG34" s="49"/>
      <c r="PH34" s="49"/>
      <c r="PI34" s="49"/>
      <c r="PJ34" s="49"/>
      <c r="PK34" s="49"/>
      <c r="PL34" s="49"/>
      <c r="PM34" s="49"/>
      <c r="PN34" s="49"/>
      <c r="PO34" s="49"/>
      <c r="PP34" s="49"/>
      <c r="PQ34" s="49"/>
      <c r="PR34" s="49"/>
      <c r="PS34" s="49"/>
      <c r="PT34" s="49"/>
      <c r="PU34" s="49"/>
      <c r="PV34" s="49"/>
      <c r="PW34" s="49"/>
      <c r="PX34" s="49"/>
      <c r="PY34" s="49"/>
      <c r="PZ34" s="49"/>
      <c r="QA34" s="49"/>
      <c r="QB34" s="49"/>
      <c r="QC34" s="49"/>
      <c r="QD34" s="49"/>
      <c r="QE34" s="49"/>
      <c r="QF34" s="49"/>
      <c r="QG34" s="49"/>
      <c r="QH34" s="49"/>
      <c r="QI34" s="49"/>
      <c r="QJ34" s="49"/>
      <c r="QK34" s="49"/>
      <c r="QL34" s="49"/>
      <c r="QM34" s="49"/>
      <c r="QN34" s="49"/>
      <c r="QO34" s="49"/>
    </row>
    <row r="35" spans="1:457" s="31" customFormat="1" ht="133.5" customHeight="1" x14ac:dyDescent="0.25">
      <c r="A35" s="342">
        <v>66</v>
      </c>
      <c r="B35" s="498" t="s">
        <v>176</v>
      </c>
      <c r="C35" s="63" t="s">
        <v>75</v>
      </c>
      <c r="D35" s="63">
        <v>42727537</v>
      </c>
      <c r="E35" s="63">
        <v>114001341</v>
      </c>
      <c r="F35" s="344">
        <v>600054411</v>
      </c>
      <c r="G35" s="345" t="s">
        <v>182</v>
      </c>
      <c r="H35" s="342" t="s">
        <v>30</v>
      </c>
      <c r="I35" s="342" t="s">
        <v>77</v>
      </c>
      <c r="J35" s="342" t="s">
        <v>77</v>
      </c>
      <c r="K35" s="169" t="s">
        <v>181</v>
      </c>
      <c r="L35" s="211">
        <v>25075238</v>
      </c>
      <c r="M35" s="312">
        <f t="shared" si="2"/>
        <v>17552666.600000001</v>
      </c>
      <c r="N35" s="193" t="s">
        <v>183</v>
      </c>
      <c r="O35" s="192" t="s">
        <v>184</v>
      </c>
      <c r="P35" s="535"/>
      <c r="Q35" s="467"/>
      <c r="R35" s="467"/>
      <c r="S35" s="536"/>
      <c r="T35" s="549"/>
      <c r="U35" s="548"/>
      <c r="V35" s="549"/>
      <c r="W35" s="549"/>
      <c r="X35" s="548"/>
      <c r="Y35" s="740" t="s">
        <v>445</v>
      </c>
      <c r="Z35" s="741" t="s">
        <v>441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  <c r="KK35" s="49"/>
      <c r="KL35" s="49"/>
      <c r="KM35" s="49"/>
      <c r="KN35" s="49"/>
      <c r="KO35" s="49"/>
      <c r="KP35" s="49"/>
      <c r="KQ35" s="49"/>
      <c r="KR35" s="49"/>
      <c r="KS35" s="49"/>
      <c r="KT35" s="49"/>
      <c r="KU35" s="49"/>
      <c r="KV35" s="49"/>
      <c r="KW35" s="49"/>
      <c r="KX35" s="49"/>
      <c r="KY35" s="49"/>
      <c r="KZ35" s="49"/>
      <c r="LA35" s="49"/>
      <c r="LB35" s="49"/>
      <c r="LC35" s="49"/>
      <c r="LD35" s="49"/>
      <c r="LE35" s="49"/>
      <c r="LF35" s="49"/>
      <c r="LG35" s="49"/>
      <c r="LH35" s="49"/>
      <c r="LI35" s="49"/>
      <c r="LJ35" s="49"/>
      <c r="LK35" s="49"/>
      <c r="LL35" s="49"/>
      <c r="LM35" s="49"/>
      <c r="LN35" s="49"/>
      <c r="LO35" s="49"/>
      <c r="LP35" s="49"/>
      <c r="LQ35" s="49"/>
      <c r="LR35" s="49"/>
      <c r="LS35" s="49"/>
      <c r="LT35" s="49"/>
      <c r="LU35" s="49"/>
      <c r="LV35" s="49"/>
      <c r="LW35" s="49"/>
      <c r="LX35" s="49"/>
      <c r="LY35" s="49"/>
      <c r="LZ35" s="49"/>
      <c r="MA35" s="49"/>
      <c r="MB35" s="49"/>
      <c r="MC35" s="49"/>
      <c r="MD35" s="49"/>
      <c r="ME35" s="49"/>
      <c r="MF35" s="49"/>
      <c r="MG35" s="49"/>
      <c r="MH35" s="49"/>
      <c r="MI35" s="49"/>
      <c r="MJ35" s="49"/>
      <c r="MK35" s="49"/>
      <c r="ML35" s="49"/>
      <c r="MM35" s="49"/>
      <c r="MN35" s="49"/>
      <c r="MO35" s="49"/>
      <c r="MP35" s="49"/>
      <c r="MQ35" s="49"/>
      <c r="MR35" s="49"/>
      <c r="MS35" s="49"/>
      <c r="MT35" s="49"/>
      <c r="MU35" s="49"/>
      <c r="MV35" s="49"/>
      <c r="MW35" s="49"/>
      <c r="MX35" s="49"/>
      <c r="MY35" s="49"/>
      <c r="MZ35" s="49"/>
      <c r="NA35" s="49"/>
      <c r="NB35" s="49"/>
      <c r="NC35" s="49"/>
      <c r="ND35" s="49"/>
      <c r="NE35" s="49"/>
      <c r="NF35" s="49"/>
      <c r="NG35" s="49"/>
      <c r="NH35" s="49"/>
      <c r="NI35" s="49"/>
      <c r="NJ35" s="49"/>
      <c r="NK35" s="49"/>
      <c r="NL35" s="49"/>
      <c r="NM35" s="49"/>
      <c r="NN35" s="49"/>
      <c r="NO35" s="49"/>
      <c r="NP35" s="49"/>
      <c r="NQ35" s="49"/>
      <c r="NR35" s="49"/>
      <c r="NS35" s="49"/>
      <c r="NT35" s="49"/>
      <c r="NU35" s="49"/>
      <c r="NV35" s="49"/>
      <c r="NW35" s="49"/>
      <c r="NX35" s="49"/>
      <c r="NY35" s="49"/>
      <c r="NZ35" s="49"/>
      <c r="OA35" s="49"/>
      <c r="OB35" s="49"/>
      <c r="OC35" s="49"/>
      <c r="OD35" s="49"/>
      <c r="OE35" s="49"/>
      <c r="OF35" s="49"/>
      <c r="OG35" s="49"/>
      <c r="OH35" s="49"/>
      <c r="OI35" s="49"/>
      <c r="OJ35" s="49"/>
      <c r="OK35" s="49"/>
      <c r="OL35" s="49"/>
      <c r="OM35" s="49"/>
      <c r="ON35" s="49"/>
      <c r="OO35" s="49"/>
      <c r="OP35" s="49"/>
      <c r="OQ35" s="49"/>
      <c r="OR35" s="49"/>
      <c r="OS35" s="49"/>
      <c r="OT35" s="49"/>
      <c r="OU35" s="49"/>
      <c r="OV35" s="49"/>
      <c r="OW35" s="49"/>
      <c r="OX35" s="49"/>
      <c r="OY35" s="49"/>
      <c r="OZ35" s="49"/>
      <c r="PA35" s="49"/>
      <c r="PB35" s="49"/>
      <c r="PC35" s="49"/>
      <c r="PD35" s="49"/>
      <c r="PE35" s="49"/>
      <c r="PF35" s="49"/>
      <c r="PG35" s="49"/>
      <c r="PH35" s="49"/>
      <c r="PI35" s="49"/>
      <c r="PJ35" s="49"/>
      <c r="PK35" s="49"/>
      <c r="PL35" s="49"/>
      <c r="PM35" s="49"/>
      <c r="PN35" s="49"/>
      <c r="PO35" s="49"/>
      <c r="PP35" s="49"/>
      <c r="PQ35" s="49"/>
      <c r="PR35" s="49"/>
      <c r="PS35" s="49"/>
      <c r="PT35" s="49"/>
      <c r="PU35" s="49"/>
      <c r="PV35" s="49"/>
      <c r="PW35" s="49"/>
      <c r="PX35" s="49"/>
      <c r="PY35" s="49"/>
      <c r="PZ35" s="49"/>
      <c r="QA35" s="49"/>
      <c r="QB35" s="49"/>
      <c r="QC35" s="49"/>
      <c r="QD35" s="49"/>
      <c r="QE35" s="49"/>
      <c r="QF35" s="49"/>
      <c r="QG35" s="49"/>
      <c r="QH35" s="49"/>
      <c r="QI35" s="49"/>
      <c r="QJ35" s="49"/>
      <c r="QK35" s="49"/>
      <c r="QL35" s="49"/>
      <c r="QM35" s="49"/>
      <c r="QN35" s="49"/>
      <c r="QO35" s="49"/>
    </row>
    <row r="36" spans="1:457" s="31" customFormat="1" ht="79.5" customHeight="1" x14ac:dyDescent="0.25">
      <c r="A36" s="495">
        <v>70</v>
      </c>
      <c r="B36" s="499" t="s">
        <v>159</v>
      </c>
      <c r="C36" s="471" t="s">
        <v>160</v>
      </c>
      <c r="D36" s="470">
        <v>75033607</v>
      </c>
      <c r="E36" s="472">
        <v>114002061</v>
      </c>
      <c r="F36" s="500">
        <v>600054659</v>
      </c>
      <c r="G36" s="513" t="s">
        <v>171</v>
      </c>
      <c r="H36" s="495" t="s">
        <v>30</v>
      </c>
      <c r="I36" s="495" t="s">
        <v>77</v>
      </c>
      <c r="J36" s="513" t="s">
        <v>162</v>
      </c>
      <c r="K36" s="496" t="s">
        <v>171</v>
      </c>
      <c r="L36" s="522">
        <v>5000000</v>
      </c>
      <c r="M36" s="523">
        <f t="shared" si="2"/>
        <v>3500000</v>
      </c>
      <c r="N36" s="489">
        <v>2020</v>
      </c>
      <c r="O36" s="500">
        <v>2022</v>
      </c>
      <c r="P36" s="156"/>
      <c r="Q36" s="60"/>
      <c r="R36" s="60"/>
      <c r="S36" s="151"/>
      <c r="T36" s="274"/>
      <c r="U36" s="274"/>
      <c r="V36" s="274"/>
      <c r="W36" s="274"/>
      <c r="X36" s="274"/>
      <c r="Y36" s="156"/>
      <c r="Z36" s="151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  <c r="QF36" s="49"/>
      <c r="QG36" s="49"/>
      <c r="QH36" s="49"/>
      <c r="QI36" s="49"/>
      <c r="QJ36" s="49"/>
      <c r="QK36" s="49"/>
      <c r="QL36" s="49"/>
      <c r="QM36" s="49"/>
      <c r="QN36" s="49"/>
      <c r="QO36" s="49"/>
    </row>
    <row r="37" spans="1:457" s="31" customFormat="1" ht="76.5" customHeight="1" x14ac:dyDescent="0.25">
      <c r="A37" s="342">
        <v>71</v>
      </c>
      <c r="B37" s="499" t="s">
        <v>159</v>
      </c>
      <c r="C37" s="63" t="s">
        <v>160</v>
      </c>
      <c r="D37" s="468">
        <v>75033607</v>
      </c>
      <c r="E37" s="474">
        <v>114002061</v>
      </c>
      <c r="F37" s="348">
        <v>600054659</v>
      </c>
      <c r="G37" s="513" t="s">
        <v>172</v>
      </c>
      <c r="H37" s="342" t="s">
        <v>30</v>
      </c>
      <c r="I37" s="342" t="s">
        <v>77</v>
      </c>
      <c r="J37" s="345" t="s">
        <v>162</v>
      </c>
      <c r="K37" s="107" t="s">
        <v>172</v>
      </c>
      <c r="L37" s="522">
        <v>5000000</v>
      </c>
      <c r="M37" s="349">
        <f t="shared" si="2"/>
        <v>3500000</v>
      </c>
      <c r="N37" s="347">
        <v>2019</v>
      </c>
      <c r="O37" s="348">
        <v>2022</v>
      </c>
      <c r="P37" s="255"/>
      <c r="Q37" s="69"/>
      <c r="R37" s="69"/>
      <c r="S37" s="256"/>
      <c r="T37" s="273"/>
      <c r="U37" s="273"/>
      <c r="V37" s="273"/>
      <c r="W37" s="273"/>
      <c r="X37" s="273"/>
      <c r="Y37" s="255"/>
      <c r="Z37" s="256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</row>
    <row r="38" spans="1:457" s="31" customFormat="1" ht="77.25" customHeight="1" x14ac:dyDescent="0.25">
      <c r="A38" s="495">
        <v>72</v>
      </c>
      <c r="B38" s="499" t="s">
        <v>159</v>
      </c>
      <c r="C38" s="471" t="s">
        <v>160</v>
      </c>
      <c r="D38" s="470">
        <v>75033607</v>
      </c>
      <c r="E38" s="472">
        <v>114002061</v>
      </c>
      <c r="F38" s="500">
        <v>600054659</v>
      </c>
      <c r="G38" s="513" t="s">
        <v>173</v>
      </c>
      <c r="H38" s="495" t="s">
        <v>30</v>
      </c>
      <c r="I38" s="495" t="s">
        <v>77</v>
      </c>
      <c r="J38" s="513" t="s">
        <v>162</v>
      </c>
      <c r="K38" s="514" t="s">
        <v>173</v>
      </c>
      <c r="L38" s="522">
        <v>3000000</v>
      </c>
      <c r="M38" s="523">
        <f t="shared" si="2"/>
        <v>2100000</v>
      </c>
      <c r="N38" s="489">
        <v>2019</v>
      </c>
      <c r="O38" s="500">
        <v>2022</v>
      </c>
      <c r="P38" s="156"/>
      <c r="Q38" s="60"/>
      <c r="R38" s="60"/>
      <c r="S38" s="151"/>
      <c r="T38" s="274"/>
      <c r="U38" s="274"/>
      <c r="V38" s="274"/>
      <c r="W38" s="274"/>
      <c r="X38" s="274"/>
      <c r="Y38" s="156"/>
      <c r="Z38" s="151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</row>
    <row r="39" spans="1:457" s="31" customFormat="1" ht="76.5" customHeight="1" x14ac:dyDescent="0.25">
      <c r="A39" s="496">
        <v>73</v>
      </c>
      <c r="B39" s="501" t="s">
        <v>159</v>
      </c>
      <c r="C39" s="475" t="s">
        <v>160</v>
      </c>
      <c r="D39" s="473">
        <v>75033607</v>
      </c>
      <c r="E39" s="475" t="s">
        <v>350</v>
      </c>
      <c r="F39" s="502">
        <v>600054659</v>
      </c>
      <c r="G39" s="514" t="s">
        <v>161</v>
      </c>
      <c r="H39" s="496" t="s">
        <v>30</v>
      </c>
      <c r="I39" s="496" t="s">
        <v>77</v>
      </c>
      <c r="J39" s="514" t="s">
        <v>162</v>
      </c>
      <c r="K39" s="496" t="s">
        <v>161</v>
      </c>
      <c r="L39" s="524">
        <v>2000000</v>
      </c>
      <c r="M39" s="525">
        <f t="shared" si="2"/>
        <v>1400000</v>
      </c>
      <c r="N39" s="490">
        <v>2019</v>
      </c>
      <c r="O39" s="502">
        <v>2022</v>
      </c>
      <c r="P39" s="537"/>
      <c r="Q39" s="476"/>
      <c r="R39" s="476"/>
      <c r="S39" s="491"/>
      <c r="T39" s="550"/>
      <c r="U39" s="550"/>
      <c r="V39" s="550"/>
      <c r="W39" s="550"/>
      <c r="X39" s="550"/>
      <c r="Y39" s="537"/>
      <c r="Z39" s="491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  <c r="QF39" s="49"/>
      <c r="QG39" s="49"/>
      <c r="QH39" s="49"/>
      <c r="QI39" s="49"/>
      <c r="QJ39" s="49"/>
      <c r="QK39" s="49"/>
      <c r="QL39" s="49"/>
      <c r="QM39" s="49"/>
      <c r="QN39" s="49"/>
      <c r="QO39" s="49"/>
    </row>
    <row r="40" spans="1:457" s="31" customFormat="1" ht="76.5" customHeight="1" x14ac:dyDescent="0.25">
      <c r="A40" s="496">
        <v>74</v>
      </c>
      <c r="B40" s="503" t="s">
        <v>270</v>
      </c>
      <c r="C40" s="475" t="s">
        <v>75</v>
      </c>
      <c r="D40" s="475">
        <v>47074132</v>
      </c>
      <c r="E40" s="475" t="s">
        <v>352</v>
      </c>
      <c r="F40" s="504">
        <v>600054934</v>
      </c>
      <c r="G40" s="514" t="s">
        <v>273</v>
      </c>
      <c r="H40" s="496" t="s">
        <v>30</v>
      </c>
      <c r="I40" s="496" t="s">
        <v>77</v>
      </c>
      <c r="J40" s="496" t="s">
        <v>77</v>
      </c>
      <c r="K40" s="168" t="s">
        <v>274</v>
      </c>
      <c r="L40" s="221">
        <v>100000</v>
      </c>
      <c r="M40" s="526">
        <f t="shared" si="2"/>
        <v>70000</v>
      </c>
      <c r="N40" s="193">
        <v>2022</v>
      </c>
      <c r="O40" s="192">
        <v>2023</v>
      </c>
      <c r="P40" s="538"/>
      <c r="Q40" s="469"/>
      <c r="R40" s="469"/>
      <c r="S40" s="488"/>
      <c r="T40" s="549"/>
      <c r="U40" s="549"/>
      <c r="V40" s="549"/>
      <c r="W40" s="548"/>
      <c r="X40" s="549"/>
      <c r="Y40" s="538"/>
      <c r="Z40" s="48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/>
      <c r="JG40" s="49"/>
      <c r="JH40" s="49"/>
      <c r="JI40" s="49"/>
      <c r="JJ40" s="49"/>
      <c r="JK40" s="49"/>
      <c r="JL40" s="49"/>
      <c r="JM40" s="49"/>
      <c r="JN40" s="49"/>
      <c r="JO40" s="49"/>
      <c r="JP40" s="49"/>
      <c r="JQ40" s="49"/>
      <c r="JR40" s="49"/>
      <c r="JS40" s="49"/>
      <c r="JT40" s="49"/>
      <c r="JU40" s="49"/>
      <c r="JV40" s="49"/>
      <c r="JW40" s="49"/>
      <c r="JX40" s="49"/>
      <c r="JY40" s="49"/>
      <c r="JZ40" s="49"/>
      <c r="KA40" s="49"/>
      <c r="KB40" s="49"/>
      <c r="KC40" s="49"/>
      <c r="KD40" s="49"/>
      <c r="KE40" s="49"/>
      <c r="KF40" s="49"/>
      <c r="KG40" s="49"/>
      <c r="KH40" s="49"/>
      <c r="KI40" s="49"/>
      <c r="KJ40" s="49"/>
      <c r="KK40" s="49"/>
      <c r="KL40" s="49"/>
      <c r="KM40" s="49"/>
      <c r="KN40" s="49"/>
      <c r="KO40" s="49"/>
      <c r="KP40" s="49"/>
      <c r="KQ40" s="49"/>
      <c r="KR40" s="49"/>
      <c r="KS40" s="49"/>
      <c r="KT40" s="49"/>
      <c r="KU40" s="49"/>
      <c r="KV40" s="49"/>
      <c r="KW40" s="49"/>
      <c r="KX40" s="49"/>
      <c r="KY40" s="49"/>
      <c r="KZ40" s="49"/>
      <c r="LA40" s="49"/>
      <c r="LB40" s="49"/>
      <c r="LC40" s="49"/>
      <c r="LD40" s="49"/>
      <c r="LE40" s="49"/>
      <c r="LF40" s="49"/>
      <c r="LG40" s="49"/>
      <c r="LH40" s="49"/>
      <c r="LI40" s="49"/>
      <c r="LJ40" s="49"/>
      <c r="LK40" s="49"/>
      <c r="LL40" s="49"/>
      <c r="LM40" s="49"/>
      <c r="LN40" s="49"/>
      <c r="LO40" s="49"/>
      <c r="LP40" s="49"/>
      <c r="LQ40" s="49"/>
      <c r="LR40" s="49"/>
      <c r="LS40" s="49"/>
      <c r="LT40" s="49"/>
      <c r="LU40" s="49"/>
      <c r="LV40" s="49"/>
      <c r="LW40" s="49"/>
      <c r="LX40" s="49"/>
      <c r="LY40" s="49"/>
      <c r="LZ40" s="49"/>
      <c r="MA40" s="49"/>
      <c r="MB40" s="49"/>
      <c r="MC40" s="49"/>
      <c r="MD40" s="49"/>
      <c r="ME40" s="49"/>
      <c r="MF40" s="49"/>
      <c r="MG40" s="49"/>
      <c r="MH40" s="49"/>
      <c r="MI40" s="49"/>
      <c r="MJ40" s="49"/>
      <c r="MK40" s="49"/>
      <c r="ML40" s="49"/>
      <c r="MM40" s="49"/>
      <c r="MN40" s="49"/>
      <c r="MO40" s="49"/>
      <c r="MP40" s="49"/>
      <c r="MQ40" s="49"/>
      <c r="MR40" s="49"/>
      <c r="MS40" s="49"/>
      <c r="MT40" s="49"/>
      <c r="MU40" s="49"/>
      <c r="MV40" s="49"/>
      <c r="MW40" s="49"/>
      <c r="MX40" s="49"/>
      <c r="MY40" s="49"/>
      <c r="MZ40" s="49"/>
      <c r="NA40" s="49"/>
      <c r="NB40" s="49"/>
      <c r="NC40" s="49"/>
      <c r="ND40" s="49"/>
      <c r="NE40" s="49"/>
      <c r="NF40" s="49"/>
      <c r="NG40" s="49"/>
      <c r="NH40" s="49"/>
      <c r="NI40" s="49"/>
      <c r="NJ40" s="49"/>
      <c r="NK40" s="49"/>
      <c r="NL40" s="49"/>
      <c r="NM40" s="49"/>
      <c r="NN40" s="49"/>
      <c r="NO40" s="49"/>
      <c r="NP40" s="49"/>
      <c r="NQ40" s="49"/>
      <c r="NR40" s="49"/>
      <c r="NS40" s="49"/>
      <c r="NT40" s="49"/>
      <c r="NU40" s="49"/>
      <c r="NV40" s="49"/>
      <c r="NW40" s="49"/>
      <c r="NX40" s="49"/>
      <c r="NY40" s="49"/>
      <c r="NZ40" s="49"/>
      <c r="OA40" s="49"/>
      <c r="OB40" s="49"/>
      <c r="OC40" s="49"/>
      <c r="OD40" s="49"/>
      <c r="OE40" s="49"/>
      <c r="OF40" s="49"/>
      <c r="OG40" s="49"/>
      <c r="OH40" s="49"/>
      <c r="OI40" s="49"/>
      <c r="OJ40" s="49"/>
      <c r="OK40" s="49"/>
      <c r="OL40" s="49"/>
      <c r="OM40" s="49"/>
      <c r="ON40" s="49"/>
      <c r="OO40" s="49"/>
      <c r="OP40" s="49"/>
      <c r="OQ40" s="49"/>
      <c r="OR40" s="49"/>
      <c r="OS40" s="49"/>
      <c r="OT40" s="49"/>
      <c r="OU40" s="49"/>
      <c r="OV40" s="49"/>
      <c r="OW40" s="49"/>
      <c r="OX40" s="49"/>
      <c r="OY40" s="49"/>
      <c r="OZ40" s="49"/>
      <c r="PA40" s="49"/>
      <c r="PB40" s="49"/>
      <c r="PC40" s="49"/>
      <c r="PD40" s="49"/>
      <c r="PE40" s="49"/>
      <c r="PF40" s="49"/>
      <c r="PG40" s="49"/>
      <c r="PH40" s="49"/>
      <c r="PI40" s="49"/>
      <c r="PJ40" s="49"/>
      <c r="PK40" s="49"/>
      <c r="PL40" s="49"/>
      <c r="PM40" s="49"/>
      <c r="PN40" s="49"/>
      <c r="PO40" s="49"/>
      <c r="PP40" s="49"/>
      <c r="PQ40" s="49"/>
      <c r="PR40" s="49"/>
      <c r="PS40" s="49"/>
      <c r="PT40" s="49"/>
      <c r="PU40" s="49"/>
      <c r="PV40" s="49"/>
      <c r="PW40" s="49"/>
      <c r="PX40" s="49"/>
      <c r="PY40" s="49"/>
      <c r="PZ40" s="49"/>
      <c r="QA40" s="49"/>
      <c r="QB40" s="49"/>
      <c r="QC40" s="49"/>
      <c r="QD40" s="49"/>
      <c r="QE40" s="49"/>
      <c r="QF40" s="49"/>
      <c r="QG40" s="49"/>
      <c r="QH40" s="49"/>
      <c r="QI40" s="49"/>
      <c r="QJ40" s="49"/>
      <c r="QK40" s="49"/>
      <c r="QL40" s="49"/>
      <c r="QM40" s="49"/>
      <c r="QN40" s="49"/>
      <c r="QO40" s="49"/>
    </row>
    <row r="41" spans="1:457" s="31" customFormat="1" ht="76.5" customHeight="1" x14ac:dyDescent="0.25">
      <c r="A41" s="107">
        <v>75</v>
      </c>
      <c r="B41" s="177" t="s">
        <v>329</v>
      </c>
      <c r="C41" s="115" t="s">
        <v>330</v>
      </c>
      <c r="D41" s="121">
        <v>75030101</v>
      </c>
      <c r="E41" s="115" t="s">
        <v>353</v>
      </c>
      <c r="F41" s="178">
        <v>600054721</v>
      </c>
      <c r="G41" s="204" t="s">
        <v>334</v>
      </c>
      <c r="H41" s="107" t="s">
        <v>30</v>
      </c>
      <c r="I41" s="107" t="s">
        <v>77</v>
      </c>
      <c r="J41" s="107" t="s">
        <v>332</v>
      </c>
      <c r="K41" s="204" t="s">
        <v>334</v>
      </c>
      <c r="L41" s="108">
        <v>3000000</v>
      </c>
      <c r="M41" s="219">
        <f>L41/100*70</f>
        <v>2100000</v>
      </c>
      <c r="N41" s="658">
        <v>2022</v>
      </c>
      <c r="O41" s="659">
        <v>2023</v>
      </c>
      <c r="P41" s="111"/>
      <c r="Q41" s="116"/>
      <c r="R41" s="116"/>
      <c r="S41" s="112"/>
      <c r="T41" s="113"/>
      <c r="U41" s="113"/>
      <c r="V41" s="113"/>
      <c r="W41" s="282"/>
      <c r="X41" s="113"/>
      <c r="Y41" s="111"/>
      <c r="Z41" s="112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  <c r="IW41" s="49"/>
      <c r="IX41" s="49"/>
      <c r="IY41" s="49"/>
      <c r="IZ41" s="49"/>
      <c r="JA41" s="49"/>
      <c r="JB41" s="49"/>
      <c r="JC41" s="49"/>
      <c r="JD41" s="49"/>
      <c r="JE41" s="49"/>
      <c r="JF41" s="49"/>
      <c r="JG41" s="49"/>
      <c r="JH41" s="49"/>
      <c r="JI41" s="49"/>
      <c r="JJ41" s="49"/>
      <c r="JK41" s="49"/>
      <c r="JL41" s="49"/>
      <c r="JM41" s="49"/>
      <c r="JN41" s="49"/>
      <c r="JO41" s="49"/>
      <c r="JP41" s="49"/>
      <c r="JQ41" s="49"/>
      <c r="JR41" s="49"/>
      <c r="JS41" s="49"/>
      <c r="JT41" s="49"/>
      <c r="JU41" s="49"/>
      <c r="JV41" s="49"/>
      <c r="JW41" s="49"/>
      <c r="JX41" s="49"/>
      <c r="JY41" s="49"/>
      <c r="JZ41" s="49"/>
      <c r="KA41" s="49"/>
      <c r="KB41" s="49"/>
      <c r="KC41" s="49"/>
      <c r="KD41" s="49"/>
      <c r="KE41" s="49"/>
      <c r="KF41" s="49"/>
      <c r="KG41" s="49"/>
      <c r="KH41" s="49"/>
      <c r="KI41" s="49"/>
      <c r="KJ41" s="49"/>
      <c r="KK41" s="49"/>
      <c r="KL41" s="49"/>
      <c r="KM41" s="49"/>
      <c r="KN41" s="49"/>
      <c r="KO41" s="49"/>
      <c r="KP41" s="49"/>
      <c r="KQ41" s="49"/>
      <c r="KR41" s="49"/>
      <c r="KS41" s="49"/>
      <c r="KT41" s="49"/>
      <c r="KU41" s="49"/>
      <c r="KV41" s="49"/>
      <c r="KW41" s="49"/>
      <c r="KX41" s="49"/>
      <c r="KY41" s="49"/>
      <c r="KZ41" s="49"/>
      <c r="LA41" s="49"/>
      <c r="LB41" s="49"/>
      <c r="LC41" s="49"/>
      <c r="LD41" s="49"/>
      <c r="LE41" s="49"/>
      <c r="LF41" s="49"/>
      <c r="LG41" s="49"/>
      <c r="LH41" s="49"/>
      <c r="LI41" s="49"/>
      <c r="LJ41" s="49"/>
      <c r="LK41" s="49"/>
      <c r="LL41" s="49"/>
      <c r="LM41" s="49"/>
      <c r="LN41" s="49"/>
      <c r="LO41" s="49"/>
      <c r="LP41" s="49"/>
      <c r="LQ41" s="49"/>
      <c r="LR41" s="49"/>
      <c r="LS41" s="49"/>
      <c r="LT41" s="49"/>
      <c r="LU41" s="49"/>
      <c r="LV41" s="49"/>
      <c r="LW41" s="49"/>
      <c r="LX41" s="49"/>
      <c r="LY41" s="49"/>
      <c r="LZ41" s="49"/>
      <c r="MA41" s="49"/>
      <c r="MB41" s="49"/>
      <c r="MC41" s="49"/>
      <c r="MD41" s="49"/>
      <c r="ME41" s="49"/>
      <c r="MF41" s="49"/>
      <c r="MG41" s="49"/>
      <c r="MH41" s="49"/>
      <c r="MI41" s="49"/>
      <c r="MJ41" s="49"/>
      <c r="MK41" s="49"/>
      <c r="ML41" s="49"/>
      <c r="MM41" s="49"/>
      <c r="MN41" s="49"/>
      <c r="MO41" s="49"/>
      <c r="MP41" s="49"/>
      <c r="MQ41" s="49"/>
      <c r="MR41" s="49"/>
      <c r="MS41" s="49"/>
      <c r="MT41" s="49"/>
      <c r="MU41" s="49"/>
      <c r="MV41" s="49"/>
      <c r="MW41" s="49"/>
      <c r="MX41" s="49"/>
      <c r="MY41" s="49"/>
      <c r="MZ41" s="49"/>
      <c r="NA41" s="49"/>
      <c r="NB41" s="49"/>
      <c r="NC41" s="49"/>
      <c r="ND41" s="49"/>
      <c r="NE41" s="49"/>
      <c r="NF41" s="49"/>
      <c r="NG41" s="49"/>
      <c r="NH41" s="49"/>
      <c r="NI41" s="49"/>
      <c r="NJ41" s="49"/>
      <c r="NK41" s="49"/>
      <c r="NL41" s="49"/>
      <c r="NM41" s="49"/>
      <c r="NN41" s="49"/>
      <c r="NO41" s="49"/>
      <c r="NP41" s="49"/>
      <c r="NQ41" s="49"/>
      <c r="NR41" s="49"/>
      <c r="NS41" s="49"/>
      <c r="NT41" s="49"/>
      <c r="NU41" s="49"/>
      <c r="NV41" s="49"/>
      <c r="NW41" s="49"/>
      <c r="NX41" s="49"/>
      <c r="NY41" s="49"/>
      <c r="NZ41" s="49"/>
      <c r="OA41" s="49"/>
      <c r="OB41" s="49"/>
      <c r="OC41" s="49"/>
      <c r="OD41" s="49"/>
      <c r="OE41" s="49"/>
      <c r="OF41" s="49"/>
      <c r="OG41" s="49"/>
      <c r="OH41" s="49"/>
      <c r="OI41" s="49"/>
      <c r="OJ41" s="49"/>
      <c r="OK41" s="49"/>
      <c r="OL41" s="49"/>
      <c r="OM41" s="49"/>
      <c r="ON41" s="49"/>
      <c r="OO41" s="49"/>
      <c r="OP41" s="49"/>
      <c r="OQ41" s="49"/>
      <c r="OR41" s="49"/>
      <c r="OS41" s="49"/>
      <c r="OT41" s="49"/>
      <c r="OU41" s="49"/>
      <c r="OV41" s="49"/>
      <c r="OW41" s="49"/>
      <c r="OX41" s="49"/>
      <c r="OY41" s="49"/>
      <c r="OZ41" s="49"/>
      <c r="PA41" s="49"/>
      <c r="PB41" s="49"/>
      <c r="PC41" s="49"/>
      <c r="PD41" s="49"/>
      <c r="PE41" s="49"/>
      <c r="PF41" s="49"/>
      <c r="PG41" s="49"/>
      <c r="PH41" s="49"/>
      <c r="PI41" s="49"/>
      <c r="PJ41" s="49"/>
      <c r="PK41" s="49"/>
      <c r="PL41" s="49"/>
      <c r="PM41" s="49"/>
      <c r="PN41" s="49"/>
      <c r="PO41" s="49"/>
      <c r="PP41" s="49"/>
      <c r="PQ41" s="49"/>
      <c r="PR41" s="49"/>
      <c r="PS41" s="49"/>
      <c r="PT41" s="49"/>
      <c r="PU41" s="49"/>
      <c r="PV41" s="49"/>
      <c r="PW41" s="49"/>
      <c r="PX41" s="49"/>
      <c r="PY41" s="49"/>
      <c r="PZ41" s="49"/>
      <c r="QA41" s="49"/>
      <c r="QB41" s="49"/>
      <c r="QC41" s="49"/>
      <c r="QD41" s="49"/>
      <c r="QE41" s="49"/>
      <c r="QF41" s="49"/>
      <c r="QG41" s="49"/>
      <c r="QH41" s="49"/>
      <c r="QI41" s="49"/>
      <c r="QJ41" s="49"/>
      <c r="QK41" s="49"/>
      <c r="QL41" s="49"/>
      <c r="QM41" s="49"/>
      <c r="QN41" s="49"/>
      <c r="QO41" s="49"/>
    </row>
    <row r="42" spans="1:457" s="31" customFormat="1" ht="60.75" customHeight="1" x14ac:dyDescent="0.25">
      <c r="A42" s="107">
        <v>77</v>
      </c>
      <c r="B42" s="177" t="s">
        <v>309</v>
      </c>
      <c r="C42" s="115" t="s">
        <v>310</v>
      </c>
      <c r="D42" s="115">
        <v>75033631</v>
      </c>
      <c r="E42" s="115">
        <v>114001651</v>
      </c>
      <c r="F42" s="179">
        <v>600054519</v>
      </c>
      <c r="G42" s="204" t="s">
        <v>317</v>
      </c>
      <c r="H42" s="107" t="s">
        <v>30</v>
      </c>
      <c r="I42" s="107" t="s">
        <v>77</v>
      </c>
      <c r="J42" s="107" t="s">
        <v>312</v>
      </c>
      <c r="K42" s="107" t="s">
        <v>317</v>
      </c>
      <c r="L42" s="221">
        <v>13000000</v>
      </c>
      <c r="M42" s="222">
        <f t="shared" si="2"/>
        <v>9100000</v>
      </c>
      <c r="N42" s="109" t="s">
        <v>217</v>
      </c>
      <c r="O42" s="110" t="s">
        <v>414</v>
      </c>
      <c r="P42" s="111"/>
      <c r="Q42" s="116"/>
      <c r="R42" s="116"/>
      <c r="S42" s="112"/>
      <c r="T42" s="113"/>
      <c r="U42" s="113"/>
      <c r="V42" s="282"/>
      <c r="W42" s="113"/>
      <c r="X42" s="113"/>
      <c r="Y42" s="111"/>
      <c r="Z42" s="112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  <c r="IX42" s="49"/>
      <c r="IY42" s="49"/>
      <c r="IZ42" s="49"/>
      <c r="JA42" s="49"/>
      <c r="JB42" s="49"/>
      <c r="JC42" s="49"/>
      <c r="JD42" s="49"/>
      <c r="JE42" s="49"/>
      <c r="JF42" s="49"/>
      <c r="JG42" s="49"/>
      <c r="JH42" s="49"/>
      <c r="JI42" s="49"/>
      <c r="JJ42" s="49"/>
      <c r="JK42" s="49"/>
      <c r="JL42" s="49"/>
      <c r="JM42" s="49"/>
      <c r="JN42" s="49"/>
      <c r="JO42" s="49"/>
      <c r="JP42" s="49"/>
      <c r="JQ42" s="49"/>
      <c r="JR42" s="49"/>
      <c r="JS42" s="49"/>
      <c r="JT42" s="49"/>
      <c r="JU42" s="49"/>
      <c r="JV42" s="49"/>
      <c r="JW42" s="49"/>
      <c r="JX42" s="49"/>
      <c r="JY42" s="49"/>
      <c r="JZ42" s="49"/>
      <c r="KA42" s="49"/>
      <c r="KB42" s="49"/>
      <c r="KC42" s="49"/>
      <c r="KD42" s="49"/>
      <c r="KE42" s="49"/>
      <c r="KF42" s="49"/>
      <c r="KG42" s="49"/>
      <c r="KH42" s="49"/>
      <c r="KI42" s="49"/>
      <c r="KJ42" s="49"/>
      <c r="KK42" s="49"/>
      <c r="KL42" s="49"/>
      <c r="KM42" s="49"/>
      <c r="KN42" s="49"/>
      <c r="KO42" s="49"/>
      <c r="KP42" s="49"/>
      <c r="KQ42" s="49"/>
      <c r="KR42" s="49"/>
      <c r="KS42" s="49"/>
      <c r="KT42" s="49"/>
      <c r="KU42" s="49"/>
      <c r="KV42" s="49"/>
      <c r="KW42" s="49"/>
      <c r="KX42" s="49"/>
      <c r="KY42" s="49"/>
      <c r="KZ42" s="49"/>
      <c r="LA42" s="49"/>
      <c r="LB42" s="49"/>
      <c r="LC42" s="49"/>
      <c r="LD42" s="49"/>
      <c r="LE42" s="49"/>
      <c r="LF42" s="49"/>
      <c r="LG42" s="49"/>
      <c r="LH42" s="49"/>
      <c r="LI42" s="49"/>
      <c r="LJ42" s="49"/>
      <c r="LK42" s="49"/>
      <c r="LL42" s="49"/>
      <c r="LM42" s="49"/>
      <c r="LN42" s="49"/>
      <c r="LO42" s="49"/>
      <c r="LP42" s="49"/>
      <c r="LQ42" s="49"/>
      <c r="LR42" s="49"/>
      <c r="LS42" s="49"/>
      <c r="LT42" s="49"/>
      <c r="LU42" s="49"/>
      <c r="LV42" s="49"/>
      <c r="LW42" s="49"/>
      <c r="LX42" s="49"/>
      <c r="LY42" s="49"/>
      <c r="LZ42" s="49"/>
      <c r="MA42" s="49"/>
      <c r="MB42" s="49"/>
      <c r="MC42" s="49"/>
      <c r="MD42" s="49"/>
      <c r="ME42" s="49"/>
      <c r="MF42" s="49"/>
      <c r="MG42" s="49"/>
      <c r="MH42" s="49"/>
      <c r="MI42" s="49"/>
      <c r="MJ42" s="49"/>
      <c r="MK42" s="49"/>
      <c r="ML42" s="49"/>
      <c r="MM42" s="49"/>
      <c r="MN42" s="49"/>
      <c r="MO42" s="49"/>
      <c r="MP42" s="49"/>
      <c r="MQ42" s="49"/>
      <c r="MR42" s="49"/>
      <c r="MS42" s="49"/>
      <c r="MT42" s="49"/>
      <c r="MU42" s="49"/>
      <c r="MV42" s="49"/>
      <c r="MW42" s="49"/>
      <c r="MX42" s="49"/>
      <c r="MY42" s="49"/>
      <c r="MZ42" s="49"/>
      <c r="NA42" s="49"/>
      <c r="NB42" s="49"/>
      <c r="NC42" s="49"/>
      <c r="ND42" s="49"/>
      <c r="NE42" s="49"/>
      <c r="NF42" s="49"/>
      <c r="NG42" s="49"/>
      <c r="NH42" s="49"/>
      <c r="NI42" s="49"/>
      <c r="NJ42" s="49"/>
      <c r="NK42" s="49"/>
      <c r="NL42" s="49"/>
      <c r="NM42" s="49"/>
      <c r="NN42" s="49"/>
      <c r="NO42" s="49"/>
      <c r="NP42" s="49"/>
      <c r="NQ42" s="49"/>
      <c r="NR42" s="49"/>
      <c r="NS42" s="49"/>
      <c r="NT42" s="49"/>
      <c r="NU42" s="49"/>
      <c r="NV42" s="49"/>
      <c r="NW42" s="49"/>
      <c r="NX42" s="49"/>
      <c r="NY42" s="49"/>
      <c r="NZ42" s="49"/>
      <c r="OA42" s="49"/>
      <c r="OB42" s="49"/>
      <c r="OC42" s="49"/>
      <c r="OD42" s="49"/>
      <c r="OE42" s="49"/>
      <c r="OF42" s="49"/>
      <c r="OG42" s="49"/>
      <c r="OH42" s="49"/>
      <c r="OI42" s="49"/>
      <c r="OJ42" s="49"/>
      <c r="OK42" s="49"/>
      <c r="OL42" s="49"/>
      <c r="OM42" s="49"/>
      <c r="ON42" s="49"/>
      <c r="OO42" s="49"/>
      <c r="OP42" s="49"/>
      <c r="OQ42" s="49"/>
      <c r="OR42" s="49"/>
      <c r="OS42" s="49"/>
      <c r="OT42" s="49"/>
      <c r="OU42" s="49"/>
      <c r="OV42" s="49"/>
      <c r="OW42" s="49"/>
      <c r="OX42" s="49"/>
      <c r="OY42" s="49"/>
      <c r="OZ42" s="49"/>
      <c r="PA42" s="49"/>
      <c r="PB42" s="49"/>
      <c r="PC42" s="49"/>
      <c r="PD42" s="49"/>
      <c r="PE42" s="49"/>
      <c r="PF42" s="49"/>
      <c r="PG42" s="49"/>
      <c r="PH42" s="49"/>
      <c r="PI42" s="49"/>
      <c r="PJ42" s="49"/>
      <c r="PK42" s="49"/>
      <c r="PL42" s="49"/>
      <c r="PM42" s="49"/>
      <c r="PN42" s="49"/>
      <c r="PO42" s="49"/>
      <c r="PP42" s="49"/>
      <c r="PQ42" s="49"/>
      <c r="PR42" s="49"/>
      <c r="PS42" s="49"/>
      <c r="PT42" s="49"/>
      <c r="PU42" s="49"/>
      <c r="PV42" s="49"/>
      <c r="PW42" s="49"/>
      <c r="PX42" s="49"/>
      <c r="PY42" s="49"/>
      <c r="PZ42" s="49"/>
      <c r="QA42" s="49"/>
      <c r="QB42" s="49"/>
      <c r="QC42" s="49"/>
      <c r="QD42" s="49"/>
      <c r="QE42" s="49"/>
      <c r="QF42" s="49"/>
      <c r="QG42" s="49"/>
      <c r="QH42" s="49"/>
      <c r="QI42" s="49"/>
      <c r="QJ42" s="49"/>
      <c r="QK42" s="49"/>
      <c r="QL42" s="49"/>
      <c r="QM42" s="49"/>
      <c r="QN42" s="49"/>
      <c r="QO42" s="49"/>
    </row>
    <row r="43" spans="1:457" s="31" customFormat="1" ht="60.75" customHeight="1" x14ac:dyDescent="0.25">
      <c r="A43" s="342">
        <v>78</v>
      </c>
      <c r="B43" s="343" t="s">
        <v>309</v>
      </c>
      <c r="C43" s="63" t="s">
        <v>310</v>
      </c>
      <c r="D43" s="63">
        <v>75033631</v>
      </c>
      <c r="E43" s="63">
        <v>114001651</v>
      </c>
      <c r="F43" s="344">
        <v>600054519</v>
      </c>
      <c r="G43" s="345" t="s">
        <v>318</v>
      </c>
      <c r="H43" s="342" t="s">
        <v>30</v>
      </c>
      <c r="I43" s="342" t="s">
        <v>77</v>
      </c>
      <c r="J43" s="342" t="s">
        <v>312</v>
      </c>
      <c r="K43" s="204" t="s">
        <v>318</v>
      </c>
      <c r="L43" s="346">
        <v>1000000</v>
      </c>
      <c r="M43" s="349">
        <f t="shared" si="2"/>
        <v>700000</v>
      </c>
      <c r="N43" s="347" t="s">
        <v>217</v>
      </c>
      <c r="O43" s="348" t="s">
        <v>414</v>
      </c>
      <c r="P43" s="111"/>
      <c r="Q43" s="116"/>
      <c r="R43" s="116"/>
      <c r="S43" s="112"/>
      <c r="T43" s="113"/>
      <c r="U43" s="113"/>
      <c r="V43" s="282"/>
      <c r="W43" s="113"/>
      <c r="X43" s="113"/>
      <c r="Y43" s="111"/>
      <c r="Z43" s="112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  <c r="IW43" s="49"/>
      <c r="IX43" s="49"/>
      <c r="IY43" s="49"/>
      <c r="IZ43" s="49"/>
      <c r="JA43" s="49"/>
      <c r="JB43" s="49"/>
      <c r="JC43" s="49"/>
      <c r="JD43" s="49"/>
      <c r="JE43" s="49"/>
      <c r="JF43" s="49"/>
      <c r="JG43" s="49"/>
      <c r="JH43" s="49"/>
      <c r="JI43" s="49"/>
      <c r="JJ43" s="49"/>
      <c r="JK43" s="49"/>
      <c r="JL43" s="49"/>
      <c r="JM43" s="49"/>
      <c r="JN43" s="49"/>
      <c r="JO43" s="49"/>
      <c r="JP43" s="49"/>
      <c r="JQ43" s="49"/>
      <c r="JR43" s="49"/>
      <c r="JS43" s="49"/>
      <c r="JT43" s="49"/>
      <c r="JU43" s="49"/>
      <c r="JV43" s="49"/>
      <c r="JW43" s="49"/>
      <c r="JX43" s="49"/>
      <c r="JY43" s="49"/>
      <c r="JZ43" s="49"/>
      <c r="KA43" s="49"/>
      <c r="KB43" s="49"/>
      <c r="KC43" s="49"/>
      <c r="KD43" s="49"/>
      <c r="KE43" s="49"/>
      <c r="KF43" s="49"/>
      <c r="KG43" s="49"/>
      <c r="KH43" s="49"/>
      <c r="KI43" s="49"/>
      <c r="KJ43" s="49"/>
      <c r="KK43" s="49"/>
      <c r="KL43" s="49"/>
      <c r="KM43" s="49"/>
      <c r="KN43" s="49"/>
      <c r="KO43" s="49"/>
      <c r="KP43" s="49"/>
      <c r="KQ43" s="49"/>
      <c r="KR43" s="49"/>
      <c r="KS43" s="49"/>
      <c r="KT43" s="49"/>
      <c r="KU43" s="49"/>
      <c r="KV43" s="49"/>
      <c r="KW43" s="49"/>
      <c r="KX43" s="49"/>
      <c r="KY43" s="49"/>
      <c r="KZ43" s="49"/>
      <c r="LA43" s="49"/>
      <c r="LB43" s="49"/>
      <c r="LC43" s="49"/>
      <c r="LD43" s="49"/>
      <c r="LE43" s="49"/>
      <c r="LF43" s="49"/>
      <c r="LG43" s="49"/>
      <c r="LH43" s="49"/>
      <c r="LI43" s="49"/>
      <c r="LJ43" s="49"/>
      <c r="LK43" s="49"/>
      <c r="LL43" s="49"/>
      <c r="LM43" s="49"/>
      <c r="LN43" s="49"/>
      <c r="LO43" s="49"/>
      <c r="LP43" s="49"/>
      <c r="LQ43" s="49"/>
      <c r="LR43" s="49"/>
      <c r="LS43" s="49"/>
      <c r="LT43" s="49"/>
      <c r="LU43" s="49"/>
      <c r="LV43" s="49"/>
      <c r="LW43" s="49"/>
      <c r="LX43" s="49"/>
      <c r="LY43" s="49"/>
      <c r="LZ43" s="49"/>
      <c r="MA43" s="49"/>
      <c r="MB43" s="49"/>
      <c r="MC43" s="49"/>
      <c r="MD43" s="49"/>
      <c r="ME43" s="49"/>
      <c r="MF43" s="49"/>
      <c r="MG43" s="49"/>
      <c r="MH43" s="49"/>
      <c r="MI43" s="49"/>
      <c r="MJ43" s="49"/>
      <c r="MK43" s="49"/>
      <c r="ML43" s="49"/>
      <c r="MM43" s="49"/>
      <c r="MN43" s="49"/>
      <c r="MO43" s="49"/>
      <c r="MP43" s="49"/>
      <c r="MQ43" s="49"/>
      <c r="MR43" s="49"/>
      <c r="MS43" s="49"/>
      <c r="MT43" s="49"/>
      <c r="MU43" s="49"/>
      <c r="MV43" s="49"/>
      <c r="MW43" s="49"/>
      <c r="MX43" s="49"/>
      <c r="MY43" s="49"/>
      <c r="MZ43" s="49"/>
      <c r="NA43" s="49"/>
      <c r="NB43" s="49"/>
      <c r="NC43" s="49"/>
      <c r="ND43" s="49"/>
      <c r="NE43" s="49"/>
      <c r="NF43" s="49"/>
      <c r="NG43" s="49"/>
      <c r="NH43" s="49"/>
      <c r="NI43" s="49"/>
      <c r="NJ43" s="49"/>
      <c r="NK43" s="49"/>
      <c r="NL43" s="49"/>
      <c r="NM43" s="49"/>
      <c r="NN43" s="49"/>
      <c r="NO43" s="49"/>
      <c r="NP43" s="49"/>
      <c r="NQ43" s="49"/>
      <c r="NR43" s="49"/>
      <c r="NS43" s="49"/>
      <c r="NT43" s="49"/>
      <c r="NU43" s="49"/>
      <c r="NV43" s="49"/>
      <c r="NW43" s="49"/>
      <c r="NX43" s="49"/>
      <c r="NY43" s="49"/>
      <c r="NZ43" s="49"/>
      <c r="OA43" s="49"/>
      <c r="OB43" s="49"/>
      <c r="OC43" s="49"/>
      <c r="OD43" s="49"/>
      <c r="OE43" s="49"/>
      <c r="OF43" s="49"/>
      <c r="OG43" s="49"/>
      <c r="OH43" s="49"/>
      <c r="OI43" s="49"/>
      <c r="OJ43" s="49"/>
      <c r="OK43" s="49"/>
      <c r="OL43" s="49"/>
      <c r="OM43" s="49"/>
      <c r="ON43" s="49"/>
      <c r="OO43" s="49"/>
      <c r="OP43" s="49"/>
      <c r="OQ43" s="49"/>
      <c r="OR43" s="49"/>
      <c r="OS43" s="49"/>
      <c r="OT43" s="49"/>
      <c r="OU43" s="49"/>
      <c r="OV43" s="49"/>
      <c r="OW43" s="49"/>
      <c r="OX43" s="49"/>
      <c r="OY43" s="49"/>
      <c r="OZ43" s="49"/>
      <c r="PA43" s="49"/>
      <c r="PB43" s="49"/>
      <c r="PC43" s="49"/>
      <c r="PD43" s="49"/>
      <c r="PE43" s="49"/>
      <c r="PF43" s="49"/>
      <c r="PG43" s="49"/>
      <c r="PH43" s="49"/>
      <c r="PI43" s="49"/>
      <c r="PJ43" s="49"/>
      <c r="PK43" s="49"/>
      <c r="PL43" s="49"/>
      <c r="PM43" s="49"/>
      <c r="PN43" s="49"/>
      <c r="PO43" s="49"/>
      <c r="PP43" s="49"/>
      <c r="PQ43" s="49"/>
      <c r="PR43" s="49"/>
      <c r="PS43" s="49"/>
      <c r="PT43" s="49"/>
      <c r="PU43" s="49"/>
      <c r="PV43" s="49"/>
      <c r="PW43" s="49"/>
      <c r="PX43" s="49"/>
      <c r="PY43" s="49"/>
      <c r="PZ43" s="49"/>
      <c r="QA43" s="49"/>
      <c r="QB43" s="49"/>
      <c r="QC43" s="49"/>
      <c r="QD43" s="49"/>
      <c r="QE43" s="49"/>
      <c r="QF43" s="49"/>
      <c r="QG43" s="49"/>
      <c r="QH43" s="49"/>
      <c r="QI43" s="49"/>
      <c r="QJ43" s="49"/>
      <c r="QK43" s="49"/>
      <c r="QL43" s="49"/>
      <c r="QM43" s="49"/>
      <c r="QN43" s="49"/>
      <c r="QO43" s="49"/>
    </row>
    <row r="44" spans="1:457" s="31" customFormat="1" ht="60.75" customHeight="1" x14ac:dyDescent="0.25">
      <c r="A44" s="107">
        <v>79</v>
      </c>
      <c r="B44" s="177" t="s">
        <v>309</v>
      </c>
      <c r="C44" s="115" t="s">
        <v>310</v>
      </c>
      <c r="D44" s="115">
        <v>75033631</v>
      </c>
      <c r="E44" s="115">
        <v>114001651</v>
      </c>
      <c r="F44" s="179">
        <v>600054519</v>
      </c>
      <c r="G44" s="204" t="s">
        <v>319</v>
      </c>
      <c r="H44" s="107" t="s">
        <v>30</v>
      </c>
      <c r="I44" s="107" t="s">
        <v>77</v>
      </c>
      <c r="J44" s="107" t="s">
        <v>312</v>
      </c>
      <c r="K44" s="107" t="s">
        <v>319</v>
      </c>
      <c r="L44" s="221">
        <v>4000000</v>
      </c>
      <c r="M44" s="222">
        <f t="shared" si="2"/>
        <v>2800000</v>
      </c>
      <c r="N44" s="109" t="s">
        <v>217</v>
      </c>
      <c r="O44" s="110" t="s">
        <v>414</v>
      </c>
      <c r="P44" s="111"/>
      <c r="Q44" s="116"/>
      <c r="R44" s="116"/>
      <c r="S44" s="112"/>
      <c r="T44" s="113"/>
      <c r="U44" s="113"/>
      <c r="V44" s="282"/>
      <c r="W44" s="113"/>
      <c r="X44" s="113"/>
      <c r="Y44" s="111"/>
      <c r="Z44" s="112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  <c r="IY44" s="49"/>
      <c r="IZ44" s="49"/>
      <c r="JA44" s="49"/>
      <c r="JB44" s="49"/>
      <c r="JC44" s="49"/>
      <c r="JD44" s="49"/>
      <c r="JE44" s="49"/>
      <c r="JF44" s="49"/>
      <c r="JG44" s="49"/>
      <c r="JH44" s="49"/>
      <c r="JI44" s="49"/>
      <c r="JJ44" s="49"/>
      <c r="JK44" s="49"/>
      <c r="JL44" s="49"/>
      <c r="JM44" s="49"/>
      <c r="JN44" s="49"/>
      <c r="JO44" s="49"/>
      <c r="JP44" s="49"/>
      <c r="JQ44" s="49"/>
      <c r="JR44" s="49"/>
      <c r="JS44" s="49"/>
      <c r="JT44" s="49"/>
      <c r="JU44" s="49"/>
      <c r="JV44" s="49"/>
      <c r="JW44" s="49"/>
      <c r="JX44" s="49"/>
      <c r="JY44" s="49"/>
      <c r="JZ44" s="49"/>
      <c r="KA44" s="49"/>
      <c r="KB44" s="49"/>
      <c r="KC44" s="49"/>
      <c r="KD44" s="49"/>
      <c r="KE44" s="49"/>
      <c r="KF44" s="49"/>
      <c r="KG44" s="49"/>
      <c r="KH44" s="49"/>
      <c r="KI44" s="49"/>
      <c r="KJ44" s="49"/>
      <c r="KK44" s="49"/>
      <c r="KL44" s="49"/>
      <c r="KM44" s="49"/>
      <c r="KN44" s="49"/>
      <c r="KO44" s="49"/>
      <c r="KP44" s="49"/>
      <c r="KQ44" s="49"/>
      <c r="KR44" s="49"/>
      <c r="KS44" s="49"/>
      <c r="KT44" s="49"/>
      <c r="KU44" s="49"/>
      <c r="KV44" s="49"/>
      <c r="KW44" s="49"/>
      <c r="KX44" s="49"/>
      <c r="KY44" s="49"/>
      <c r="KZ44" s="49"/>
      <c r="LA44" s="49"/>
      <c r="LB44" s="49"/>
      <c r="LC44" s="49"/>
      <c r="LD44" s="49"/>
      <c r="LE44" s="49"/>
      <c r="LF44" s="49"/>
      <c r="LG44" s="49"/>
      <c r="LH44" s="49"/>
      <c r="LI44" s="49"/>
      <c r="LJ44" s="49"/>
      <c r="LK44" s="49"/>
      <c r="LL44" s="49"/>
      <c r="LM44" s="49"/>
      <c r="LN44" s="49"/>
      <c r="LO44" s="49"/>
      <c r="LP44" s="49"/>
      <c r="LQ44" s="49"/>
      <c r="LR44" s="49"/>
      <c r="LS44" s="49"/>
      <c r="LT44" s="49"/>
      <c r="LU44" s="49"/>
      <c r="LV44" s="49"/>
      <c r="LW44" s="49"/>
      <c r="LX44" s="49"/>
      <c r="LY44" s="49"/>
      <c r="LZ44" s="49"/>
      <c r="MA44" s="49"/>
      <c r="MB44" s="49"/>
      <c r="MC44" s="49"/>
      <c r="MD44" s="49"/>
      <c r="ME44" s="49"/>
      <c r="MF44" s="49"/>
      <c r="MG44" s="49"/>
      <c r="MH44" s="49"/>
      <c r="MI44" s="49"/>
      <c r="MJ44" s="49"/>
      <c r="MK44" s="49"/>
      <c r="ML44" s="49"/>
      <c r="MM44" s="49"/>
      <c r="MN44" s="49"/>
      <c r="MO44" s="49"/>
      <c r="MP44" s="49"/>
      <c r="MQ44" s="49"/>
      <c r="MR44" s="49"/>
      <c r="MS44" s="49"/>
      <c r="MT44" s="49"/>
      <c r="MU44" s="49"/>
      <c r="MV44" s="49"/>
      <c r="MW44" s="49"/>
      <c r="MX44" s="49"/>
      <c r="MY44" s="49"/>
      <c r="MZ44" s="49"/>
      <c r="NA44" s="49"/>
      <c r="NB44" s="49"/>
      <c r="NC44" s="49"/>
      <c r="ND44" s="49"/>
      <c r="NE44" s="49"/>
      <c r="NF44" s="49"/>
      <c r="NG44" s="49"/>
      <c r="NH44" s="49"/>
      <c r="NI44" s="49"/>
      <c r="NJ44" s="49"/>
      <c r="NK44" s="49"/>
      <c r="NL44" s="49"/>
      <c r="NM44" s="49"/>
      <c r="NN44" s="49"/>
      <c r="NO44" s="49"/>
      <c r="NP44" s="49"/>
      <c r="NQ44" s="49"/>
      <c r="NR44" s="49"/>
      <c r="NS44" s="49"/>
      <c r="NT44" s="49"/>
      <c r="NU44" s="49"/>
      <c r="NV44" s="49"/>
      <c r="NW44" s="49"/>
      <c r="NX44" s="49"/>
      <c r="NY44" s="49"/>
      <c r="NZ44" s="49"/>
      <c r="OA44" s="49"/>
      <c r="OB44" s="49"/>
      <c r="OC44" s="49"/>
      <c r="OD44" s="49"/>
      <c r="OE44" s="49"/>
      <c r="OF44" s="49"/>
      <c r="OG44" s="49"/>
      <c r="OH44" s="49"/>
      <c r="OI44" s="49"/>
      <c r="OJ44" s="49"/>
      <c r="OK44" s="49"/>
      <c r="OL44" s="49"/>
      <c r="OM44" s="49"/>
      <c r="ON44" s="49"/>
      <c r="OO44" s="49"/>
      <c r="OP44" s="49"/>
      <c r="OQ44" s="49"/>
      <c r="OR44" s="49"/>
      <c r="OS44" s="49"/>
      <c r="OT44" s="49"/>
      <c r="OU44" s="49"/>
      <c r="OV44" s="49"/>
      <c r="OW44" s="49"/>
      <c r="OX44" s="49"/>
      <c r="OY44" s="49"/>
      <c r="OZ44" s="49"/>
      <c r="PA44" s="49"/>
      <c r="PB44" s="49"/>
      <c r="PC44" s="49"/>
      <c r="PD44" s="49"/>
      <c r="PE44" s="49"/>
      <c r="PF44" s="49"/>
      <c r="PG44" s="49"/>
      <c r="PH44" s="49"/>
      <c r="PI44" s="49"/>
      <c r="PJ44" s="49"/>
      <c r="PK44" s="49"/>
      <c r="PL44" s="49"/>
      <c r="PM44" s="49"/>
      <c r="PN44" s="49"/>
      <c r="PO44" s="49"/>
      <c r="PP44" s="49"/>
      <c r="PQ44" s="49"/>
      <c r="PR44" s="49"/>
      <c r="PS44" s="49"/>
      <c r="PT44" s="49"/>
      <c r="PU44" s="49"/>
      <c r="PV44" s="49"/>
      <c r="PW44" s="49"/>
      <c r="PX44" s="49"/>
      <c r="PY44" s="49"/>
      <c r="PZ44" s="49"/>
      <c r="QA44" s="49"/>
      <c r="QB44" s="49"/>
      <c r="QC44" s="49"/>
      <c r="QD44" s="49"/>
      <c r="QE44" s="49"/>
      <c r="QF44" s="49"/>
      <c r="QG44" s="49"/>
      <c r="QH44" s="49"/>
      <c r="QI44" s="49"/>
      <c r="QJ44" s="49"/>
      <c r="QK44" s="49"/>
      <c r="QL44" s="49"/>
      <c r="QM44" s="49"/>
      <c r="QN44" s="49"/>
      <c r="QO44" s="49"/>
    </row>
    <row r="45" spans="1:457" s="31" customFormat="1" ht="60.75" customHeight="1" x14ac:dyDescent="0.25">
      <c r="A45" s="107">
        <v>82</v>
      </c>
      <c r="B45" s="177" t="s">
        <v>309</v>
      </c>
      <c r="C45" s="115" t="s">
        <v>310</v>
      </c>
      <c r="D45" s="115">
        <v>75033631</v>
      </c>
      <c r="E45" s="115">
        <v>114001651</v>
      </c>
      <c r="F45" s="179">
        <v>600054519</v>
      </c>
      <c r="G45" s="204" t="s">
        <v>320</v>
      </c>
      <c r="H45" s="107" t="s">
        <v>30</v>
      </c>
      <c r="I45" s="107" t="s">
        <v>77</v>
      </c>
      <c r="J45" s="107" t="s">
        <v>312</v>
      </c>
      <c r="K45" s="204" t="s">
        <v>320</v>
      </c>
      <c r="L45" s="221">
        <v>1000000</v>
      </c>
      <c r="M45" s="222">
        <f t="shared" si="2"/>
        <v>700000</v>
      </c>
      <c r="N45" s="109" t="s">
        <v>415</v>
      </c>
      <c r="O45" s="110" t="s">
        <v>414</v>
      </c>
      <c r="P45" s="111"/>
      <c r="Q45" s="116"/>
      <c r="R45" s="116"/>
      <c r="S45" s="112"/>
      <c r="T45" s="113"/>
      <c r="U45" s="113"/>
      <c r="V45" s="548"/>
      <c r="W45" s="113"/>
      <c r="X45" s="113"/>
      <c r="Y45" s="111"/>
      <c r="Z45" s="112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  <c r="IX45" s="49"/>
      <c r="IY45" s="49"/>
      <c r="IZ45" s="49"/>
      <c r="JA45" s="49"/>
      <c r="JB45" s="49"/>
      <c r="JC45" s="49"/>
      <c r="JD45" s="49"/>
      <c r="JE45" s="49"/>
      <c r="JF45" s="49"/>
      <c r="JG45" s="49"/>
      <c r="JH45" s="49"/>
      <c r="JI45" s="49"/>
      <c r="JJ45" s="49"/>
      <c r="JK45" s="49"/>
      <c r="JL45" s="49"/>
      <c r="JM45" s="49"/>
      <c r="JN45" s="49"/>
      <c r="JO45" s="49"/>
      <c r="JP45" s="49"/>
      <c r="JQ45" s="49"/>
      <c r="JR45" s="49"/>
      <c r="JS45" s="49"/>
      <c r="JT45" s="49"/>
      <c r="JU45" s="49"/>
      <c r="JV45" s="49"/>
      <c r="JW45" s="49"/>
      <c r="JX45" s="49"/>
      <c r="JY45" s="49"/>
      <c r="JZ45" s="49"/>
      <c r="KA45" s="49"/>
      <c r="KB45" s="49"/>
      <c r="KC45" s="49"/>
      <c r="KD45" s="49"/>
      <c r="KE45" s="49"/>
      <c r="KF45" s="49"/>
      <c r="KG45" s="49"/>
      <c r="KH45" s="49"/>
      <c r="KI45" s="49"/>
      <c r="KJ45" s="49"/>
      <c r="KK45" s="49"/>
      <c r="KL45" s="49"/>
      <c r="KM45" s="49"/>
      <c r="KN45" s="49"/>
      <c r="KO45" s="49"/>
      <c r="KP45" s="49"/>
      <c r="KQ45" s="49"/>
      <c r="KR45" s="49"/>
      <c r="KS45" s="49"/>
      <c r="KT45" s="49"/>
      <c r="KU45" s="49"/>
      <c r="KV45" s="49"/>
      <c r="KW45" s="49"/>
      <c r="KX45" s="49"/>
      <c r="KY45" s="49"/>
      <c r="KZ45" s="49"/>
      <c r="LA45" s="49"/>
      <c r="LB45" s="49"/>
      <c r="LC45" s="49"/>
      <c r="LD45" s="49"/>
      <c r="LE45" s="49"/>
      <c r="LF45" s="49"/>
      <c r="LG45" s="49"/>
      <c r="LH45" s="49"/>
      <c r="LI45" s="49"/>
      <c r="LJ45" s="49"/>
      <c r="LK45" s="49"/>
      <c r="LL45" s="49"/>
      <c r="LM45" s="49"/>
      <c r="LN45" s="49"/>
      <c r="LO45" s="49"/>
      <c r="LP45" s="49"/>
      <c r="LQ45" s="49"/>
      <c r="LR45" s="49"/>
      <c r="LS45" s="49"/>
      <c r="LT45" s="49"/>
      <c r="LU45" s="49"/>
      <c r="LV45" s="49"/>
      <c r="LW45" s="49"/>
      <c r="LX45" s="49"/>
      <c r="LY45" s="49"/>
      <c r="LZ45" s="49"/>
      <c r="MA45" s="49"/>
      <c r="MB45" s="49"/>
      <c r="MC45" s="49"/>
      <c r="MD45" s="49"/>
      <c r="ME45" s="49"/>
      <c r="MF45" s="49"/>
      <c r="MG45" s="49"/>
      <c r="MH45" s="49"/>
      <c r="MI45" s="49"/>
      <c r="MJ45" s="49"/>
      <c r="MK45" s="49"/>
      <c r="ML45" s="49"/>
      <c r="MM45" s="49"/>
      <c r="MN45" s="49"/>
      <c r="MO45" s="49"/>
      <c r="MP45" s="49"/>
      <c r="MQ45" s="49"/>
      <c r="MR45" s="49"/>
      <c r="MS45" s="49"/>
      <c r="MT45" s="49"/>
      <c r="MU45" s="49"/>
      <c r="MV45" s="49"/>
      <c r="MW45" s="49"/>
      <c r="MX45" s="49"/>
      <c r="MY45" s="49"/>
      <c r="MZ45" s="49"/>
      <c r="NA45" s="49"/>
      <c r="NB45" s="49"/>
      <c r="NC45" s="49"/>
      <c r="ND45" s="49"/>
      <c r="NE45" s="49"/>
      <c r="NF45" s="49"/>
      <c r="NG45" s="49"/>
      <c r="NH45" s="49"/>
      <c r="NI45" s="49"/>
      <c r="NJ45" s="49"/>
      <c r="NK45" s="49"/>
      <c r="NL45" s="49"/>
      <c r="NM45" s="49"/>
      <c r="NN45" s="49"/>
      <c r="NO45" s="49"/>
      <c r="NP45" s="49"/>
      <c r="NQ45" s="49"/>
      <c r="NR45" s="49"/>
      <c r="NS45" s="49"/>
      <c r="NT45" s="49"/>
      <c r="NU45" s="49"/>
      <c r="NV45" s="49"/>
      <c r="NW45" s="49"/>
      <c r="NX45" s="49"/>
      <c r="NY45" s="49"/>
      <c r="NZ45" s="49"/>
      <c r="OA45" s="49"/>
      <c r="OB45" s="49"/>
      <c r="OC45" s="49"/>
      <c r="OD45" s="49"/>
      <c r="OE45" s="49"/>
      <c r="OF45" s="49"/>
      <c r="OG45" s="49"/>
      <c r="OH45" s="49"/>
      <c r="OI45" s="49"/>
      <c r="OJ45" s="49"/>
      <c r="OK45" s="49"/>
      <c r="OL45" s="49"/>
      <c r="OM45" s="49"/>
      <c r="ON45" s="49"/>
      <c r="OO45" s="49"/>
      <c r="OP45" s="49"/>
      <c r="OQ45" s="49"/>
      <c r="OR45" s="49"/>
      <c r="OS45" s="49"/>
      <c r="OT45" s="49"/>
      <c r="OU45" s="49"/>
      <c r="OV45" s="49"/>
      <c r="OW45" s="49"/>
      <c r="OX45" s="49"/>
      <c r="OY45" s="49"/>
      <c r="OZ45" s="49"/>
      <c r="PA45" s="49"/>
      <c r="PB45" s="49"/>
      <c r="PC45" s="49"/>
      <c r="PD45" s="49"/>
      <c r="PE45" s="49"/>
      <c r="PF45" s="49"/>
      <c r="PG45" s="49"/>
      <c r="PH45" s="49"/>
      <c r="PI45" s="49"/>
      <c r="PJ45" s="49"/>
      <c r="PK45" s="49"/>
      <c r="PL45" s="49"/>
      <c r="PM45" s="49"/>
      <c r="PN45" s="49"/>
      <c r="PO45" s="49"/>
      <c r="PP45" s="49"/>
      <c r="PQ45" s="49"/>
      <c r="PR45" s="49"/>
      <c r="PS45" s="49"/>
      <c r="PT45" s="49"/>
      <c r="PU45" s="49"/>
      <c r="PV45" s="49"/>
      <c r="PW45" s="49"/>
      <c r="PX45" s="49"/>
      <c r="PY45" s="49"/>
      <c r="PZ45" s="49"/>
      <c r="QA45" s="49"/>
      <c r="QB45" s="49"/>
      <c r="QC45" s="49"/>
      <c r="QD45" s="49"/>
      <c r="QE45" s="49"/>
      <c r="QF45" s="49"/>
      <c r="QG45" s="49"/>
      <c r="QH45" s="49"/>
      <c r="QI45" s="49"/>
      <c r="QJ45" s="49"/>
      <c r="QK45" s="49"/>
      <c r="QL45" s="49"/>
      <c r="QM45" s="49"/>
      <c r="QN45" s="49"/>
      <c r="QO45" s="49"/>
    </row>
    <row r="46" spans="1:457" s="31" customFormat="1" ht="60.75" customHeight="1" x14ac:dyDescent="0.25">
      <c r="A46" s="107">
        <v>84</v>
      </c>
      <c r="B46" s="177" t="s">
        <v>309</v>
      </c>
      <c r="C46" s="115" t="s">
        <v>310</v>
      </c>
      <c r="D46" s="115">
        <v>75033631</v>
      </c>
      <c r="E46" s="115">
        <v>114001651</v>
      </c>
      <c r="F46" s="179">
        <v>600054519</v>
      </c>
      <c r="G46" s="204" t="s">
        <v>321</v>
      </c>
      <c r="H46" s="107" t="s">
        <v>30</v>
      </c>
      <c r="I46" s="107" t="s">
        <v>77</v>
      </c>
      <c r="J46" s="107" t="s">
        <v>312</v>
      </c>
      <c r="K46" s="107" t="s">
        <v>321</v>
      </c>
      <c r="L46" s="221">
        <v>750000</v>
      </c>
      <c r="M46" s="222">
        <f t="shared" si="2"/>
        <v>525000</v>
      </c>
      <c r="N46" s="109">
        <v>2020</v>
      </c>
      <c r="O46" s="110">
        <v>2022</v>
      </c>
      <c r="P46" s="111"/>
      <c r="Q46" s="116"/>
      <c r="R46" s="116"/>
      <c r="S46" s="112"/>
      <c r="T46" s="113"/>
      <c r="U46" s="113"/>
      <c r="V46" s="113"/>
      <c r="W46" s="113"/>
      <c r="X46" s="113"/>
      <c r="Y46" s="111"/>
      <c r="Z46" s="112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49"/>
      <c r="JD46" s="49"/>
      <c r="JE46" s="49"/>
      <c r="JF46" s="49"/>
      <c r="JG46" s="49"/>
      <c r="JH46" s="49"/>
      <c r="JI46" s="49"/>
      <c r="JJ46" s="49"/>
      <c r="JK46" s="49"/>
      <c r="JL46" s="49"/>
      <c r="JM46" s="49"/>
      <c r="JN46" s="49"/>
      <c r="JO46" s="49"/>
      <c r="JP46" s="49"/>
      <c r="JQ46" s="49"/>
      <c r="JR46" s="49"/>
      <c r="JS46" s="49"/>
      <c r="JT46" s="49"/>
      <c r="JU46" s="49"/>
      <c r="JV46" s="49"/>
      <c r="JW46" s="49"/>
      <c r="JX46" s="49"/>
      <c r="JY46" s="49"/>
      <c r="JZ46" s="49"/>
      <c r="KA46" s="49"/>
      <c r="KB46" s="49"/>
      <c r="KC46" s="49"/>
      <c r="KD46" s="49"/>
      <c r="KE46" s="49"/>
      <c r="KF46" s="49"/>
      <c r="KG46" s="49"/>
      <c r="KH46" s="49"/>
      <c r="KI46" s="49"/>
      <c r="KJ46" s="49"/>
      <c r="KK46" s="49"/>
      <c r="KL46" s="49"/>
      <c r="KM46" s="49"/>
      <c r="KN46" s="49"/>
      <c r="KO46" s="49"/>
      <c r="KP46" s="49"/>
      <c r="KQ46" s="49"/>
      <c r="KR46" s="49"/>
      <c r="KS46" s="49"/>
      <c r="KT46" s="49"/>
      <c r="KU46" s="49"/>
      <c r="KV46" s="49"/>
      <c r="KW46" s="49"/>
      <c r="KX46" s="49"/>
      <c r="KY46" s="49"/>
      <c r="KZ46" s="49"/>
      <c r="LA46" s="49"/>
      <c r="LB46" s="49"/>
      <c r="LC46" s="49"/>
      <c r="LD46" s="49"/>
      <c r="LE46" s="49"/>
      <c r="LF46" s="49"/>
      <c r="LG46" s="49"/>
      <c r="LH46" s="49"/>
      <c r="LI46" s="49"/>
      <c r="LJ46" s="49"/>
      <c r="LK46" s="49"/>
      <c r="LL46" s="49"/>
      <c r="LM46" s="49"/>
      <c r="LN46" s="49"/>
      <c r="LO46" s="49"/>
      <c r="LP46" s="49"/>
      <c r="LQ46" s="49"/>
      <c r="LR46" s="49"/>
      <c r="LS46" s="49"/>
      <c r="LT46" s="49"/>
      <c r="LU46" s="49"/>
      <c r="LV46" s="49"/>
      <c r="LW46" s="49"/>
      <c r="LX46" s="49"/>
      <c r="LY46" s="49"/>
      <c r="LZ46" s="49"/>
      <c r="MA46" s="49"/>
      <c r="MB46" s="49"/>
      <c r="MC46" s="49"/>
      <c r="MD46" s="49"/>
      <c r="ME46" s="49"/>
      <c r="MF46" s="49"/>
      <c r="MG46" s="49"/>
      <c r="MH46" s="49"/>
      <c r="MI46" s="49"/>
      <c r="MJ46" s="49"/>
      <c r="MK46" s="49"/>
      <c r="ML46" s="49"/>
      <c r="MM46" s="49"/>
      <c r="MN46" s="49"/>
      <c r="MO46" s="49"/>
      <c r="MP46" s="49"/>
      <c r="MQ46" s="49"/>
      <c r="MR46" s="49"/>
      <c r="MS46" s="49"/>
      <c r="MT46" s="49"/>
      <c r="MU46" s="49"/>
      <c r="MV46" s="49"/>
      <c r="MW46" s="49"/>
      <c r="MX46" s="49"/>
      <c r="MY46" s="49"/>
      <c r="MZ46" s="49"/>
      <c r="NA46" s="49"/>
      <c r="NB46" s="49"/>
      <c r="NC46" s="49"/>
      <c r="ND46" s="49"/>
      <c r="NE46" s="49"/>
      <c r="NF46" s="49"/>
      <c r="NG46" s="49"/>
      <c r="NH46" s="49"/>
      <c r="NI46" s="49"/>
      <c r="NJ46" s="49"/>
      <c r="NK46" s="49"/>
      <c r="NL46" s="49"/>
      <c r="NM46" s="49"/>
      <c r="NN46" s="49"/>
      <c r="NO46" s="49"/>
      <c r="NP46" s="49"/>
      <c r="NQ46" s="49"/>
      <c r="NR46" s="49"/>
      <c r="NS46" s="49"/>
      <c r="NT46" s="49"/>
      <c r="NU46" s="49"/>
      <c r="NV46" s="49"/>
      <c r="NW46" s="49"/>
      <c r="NX46" s="49"/>
      <c r="NY46" s="49"/>
      <c r="NZ46" s="49"/>
      <c r="OA46" s="49"/>
      <c r="OB46" s="49"/>
      <c r="OC46" s="49"/>
      <c r="OD46" s="49"/>
      <c r="OE46" s="49"/>
      <c r="OF46" s="49"/>
      <c r="OG46" s="49"/>
      <c r="OH46" s="49"/>
      <c r="OI46" s="49"/>
      <c r="OJ46" s="49"/>
      <c r="OK46" s="49"/>
      <c r="OL46" s="49"/>
      <c r="OM46" s="49"/>
      <c r="ON46" s="49"/>
      <c r="OO46" s="49"/>
      <c r="OP46" s="49"/>
      <c r="OQ46" s="49"/>
      <c r="OR46" s="49"/>
      <c r="OS46" s="49"/>
      <c r="OT46" s="49"/>
      <c r="OU46" s="49"/>
      <c r="OV46" s="49"/>
      <c r="OW46" s="49"/>
      <c r="OX46" s="49"/>
      <c r="OY46" s="49"/>
      <c r="OZ46" s="49"/>
      <c r="PA46" s="49"/>
      <c r="PB46" s="49"/>
      <c r="PC46" s="49"/>
      <c r="PD46" s="49"/>
      <c r="PE46" s="49"/>
      <c r="PF46" s="49"/>
      <c r="PG46" s="49"/>
      <c r="PH46" s="49"/>
      <c r="PI46" s="49"/>
      <c r="PJ46" s="49"/>
      <c r="PK46" s="49"/>
      <c r="PL46" s="49"/>
      <c r="PM46" s="49"/>
      <c r="PN46" s="49"/>
      <c r="PO46" s="49"/>
      <c r="PP46" s="49"/>
      <c r="PQ46" s="49"/>
      <c r="PR46" s="49"/>
      <c r="PS46" s="49"/>
      <c r="PT46" s="49"/>
      <c r="PU46" s="49"/>
      <c r="PV46" s="49"/>
      <c r="PW46" s="49"/>
      <c r="PX46" s="49"/>
      <c r="PY46" s="49"/>
      <c r="PZ46" s="49"/>
      <c r="QA46" s="49"/>
      <c r="QB46" s="49"/>
      <c r="QC46" s="49"/>
      <c r="QD46" s="49"/>
      <c r="QE46" s="49"/>
      <c r="QF46" s="49"/>
      <c r="QG46" s="49"/>
      <c r="QH46" s="49"/>
      <c r="QI46" s="49"/>
      <c r="QJ46" s="49"/>
      <c r="QK46" s="49"/>
      <c r="QL46" s="49"/>
      <c r="QM46" s="49"/>
      <c r="QN46" s="49"/>
      <c r="QO46" s="49"/>
    </row>
    <row r="47" spans="1:457" s="31" customFormat="1" ht="60.75" customHeight="1" x14ac:dyDescent="0.25">
      <c r="A47" s="107">
        <v>86</v>
      </c>
      <c r="B47" s="177" t="s">
        <v>309</v>
      </c>
      <c r="C47" s="115" t="s">
        <v>310</v>
      </c>
      <c r="D47" s="115">
        <v>75033631</v>
      </c>
      <c r="E47" s="115">
        <v>114001651</v>
      </c>
      <c r="F47" s="179">
        <v>600054519</v>
      </c>
      <c r="G47" s="204" t="s">
        <v>322</v>
      </c>
      <c r="H47" s="107" t="s">
        <v>30</v>
      </c>
      <c r="I47" s="107" t="s">
        <v>77</v>
      </c>
      <c r="J47" s="107" t="s">
        <v>312</v>
      </c>
      <c r="K47" s="107" t="s">
        <v>322</v>
      </c>
      <c r="L47" s="108">
        <v>1500000</v>
      </c>
      <c r="M47" s="219">
        <f t="shared" si="2"/>
        <v>1050000</v>
      </c>
      <c r="N47" s="109" t="s">
        <v>217</v>
      </c>
      <c r="O47" s="110" t="s">
        <v>414</v>
      </c>
      <c r="P47" s="111"/>
      <c r="Q47" s="116"/>
      <c r="R47" s="125"/>
      <c r="S47" s="112"/>
      <c r="T47" s="548"/>
      <c r="U47" s="113"/>
      <c r="V47" s="113"/>
      <c r="W47" s="113"/>
      <c r="X47" s="113"/>
      <c r="Y47" s="111"/>
      <c r="Z47" s="112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  <c r="IW47" s="49"/>
      <c r="IX47" s="49"/>
      <c r="IY47" s="49"/>
      <c r="IZ47" s="49"/>
      <c r="JA47" s="49"/>
      <c r="JB47" s="49"/>
      <c r="JC47" s="49"/>
      <c r="JD47" s="49"/>
      <c r="JE47" s="49"/>
      <c r="JF47" s="49"/>
      <c r="JG47" s="49"/>
      <c r="JH47" s="49"/>
      <c r="JI47" s="49"/>
      <c r="JJ47" s="49"/>
      <c r="JK47" s="49"/>
      <c r="JL47" s="49"/>
      <c r="JM47" s="49"/>
      <c r="JN47" s="49"/>
      <c r="JO47" s="49"/>
      <c r="JP47" s="49"/>
      <c r="JQ47" s="49"/>
      <c r="JR47" s="49"/>
      <c r="JS47" s="49"/>
      <c r="JT47" s="49"/>
      <c r="JU47" s="49"/>
      <c r="JV47" s="49"/>
      <c r="JW47" s="49"/>
      <c r="JX47" s="49"/>
      <c r="JY47" s="49"/>
      <c r="JZ47" s="49"/>
      <c r="KA47" s="49"/>
      <c r="KB47" s="49"/>
      <c r="KC47" s="49"/>
      <c r="KD47" s="49"/>
      <c r="KE47" s="49"/>
      <c r="KF47" s="49"/>
      <c r="KG47" s="49"/>
      <c r="KH47" s="49"/>
      <c r="KI47" s="49"/>
      <c r="KJ47" s="49"/>
      <c r="KK47" s="49"/>
      <c r="KL47" s="49"/>
      <c r="KM47" s="49"/>
      <c r="KN47" s="49"/>
      <c r="KO47" s="49"/>
      <c r="KP47" s="49"/>
      <c r="KQ47" s="49"/>
      <c r="KR47" s="49"/>
      <c r="KS47" s="49"/>
      <c r="KT47" s="49"/>
      <c r="KU47" s="49"/>
      <c r="KV47" s="49"/>
      <c r="KW47" s="49"/>
      <c r="KX47" s="49"/>
      <c r="KY47" s="49"/>
      <c r="KZ47" s="49"/>
      <c r="LA47" s="49"/>
      <c r="LB47" s="49"/>
      <c r="LC47" s="49"/>
      <c r="LD47" s="49"/>
      <c r="LE47" s="49"/>
      <c r="LF47" s="49"/>
      <c r="LG47" s="49"/>
      <c r="LH47" s="49"/>
      <c r="LI47" s="49"/>
      <c r="LJ47" s="49"/>
      <c r="LK47" s="49"/>
      <c r="LL47" s="49"/>
      <c r="LM47" s="49"/>
      <c r="LN47" s="49"/>
      <c r="LO47" s="49"/>
      <c r="LP47" s="49"/>
      <c r="LQ47" s="49"/>
      <c r="LR47" s="49"/>
      <c r="LS47" s="49"/>
      <c r="LT47" s="49"/>
      <c r="LU47" s="49"/>
      <c r="LV47" s="49"/>
      <c r="LW47" s="49"/>
      <c r="LX47" s="49"/>
      <c r="LY47" s="49"/>
      <c r="LZ47" s="49"/>
      <c r="MA47" s="49"/>
      <c r="MB47" s="49"/>
      <c r="MC47" s="49"/>
      <c r="MD47" s="49"/>
      <c r="ME47" s="49"/>
      <c r="MF47" s="49"/>
      <c r="MG47" s="49"/>
      <c r="MH47" s="49"/>
      <c r="MI47" s="49"/>
      <c r="MJ47" s="49"/>
      <c r="MK47" s="49"/>
      <c r="ML47" s="49"/>
      <c r="MM47" s="49"/>
      <c r="MN47" s="49"/>
      <c r="MO47" s="49"/>
      <c r="MP47" s="49"/>
      <c r="MQ47" s="49"/>
      <c r="MR47" s="49"/>
      <c r="MS47" s="49"/>
      <c r="MT47" s="49"/>
      <c r="MU47" s="49"/>
      <c r="MV47" s="49"/>
      <c r="MW47" s="49"/>
      <c r="MX47" s="49"/>
      <c r="MY47" s="49"/>
      <c r="MZ47" s="49"/>
      <c r="NA47" s="49"/>
      <c r="NB47" s="49"/>
      <c r="NC47" s="49"/>
      <c r="ND47" s="49"/>
      <c r="NE47" s="49"/>
      <c r="NF47" s="49"/>
      <c r="NG47" s="49"/>
      <c r="NH47" s="49"/>
      <c r="NI47" s="49"/>
      <c r="NJ47" s="49"/>
      <c r="NK47" s="49"/>
      <c r="NL47" s="49"/>
      <c r="NM47" s="49"/>
      <c r="NN47" s="49"/>
      <c r="NO47" s="49"/>
      <c r="NP47" s="49"/>
      <c r="NQ47" s="49"/>
      <c r="NR47" s="49"/>
      <c r="NS47" s="49"/>
      <c r="NT47" s="49"/>
      <c r="NU47" s="49"/>
      <c r="NV47" s="49"/>
      <c r="NW47" s="49"/>
      <c r="NX47" s="49"/>
      <c r="NY47" s="49"/>
      <c r="NZ47" s="49"/>
      <c r="OA47" s="49"/>
      <c r="OB47" s="49"/>
      <c r="OC47" s="49"/>
      <c r="OD47" s="49"/>
      <c r="OE47" s="49"/>
      <c r="OF47" s="49"/>
      <c r="OG47" s="49"/>
      <c r="OH47" s="49"/>
      <c r="OI47" s="49"/>
      <c r="OJ47" s="49"/>
      <c r="OK47" s="49"/>
      <c r="OL47" s="49"/>
      <c r="OM47" s="49"/>
      <c r="ON47" s="49"/>
      <c r="OO47" s="49"/>
      <c r="OP47" s="49"/>
      <c r="OQ47" s="49"/>
      <c r="OR47" s="49"/>
      <c r="OS47" s="49"/>
      <c r="OT47" s="49"/>
      <c r="OU47" s="49"/>
      <c r="OV47" s="49"/>
      <c r="OW47" s="49"/>
      <c r="OX47" s="49"/>
      <c r="OY47" s="49"/>
      <c r="OZ47" s="49"/>
      <c r="PA47" s="49"/>
      <c r="PB47" s="49"/>
      <c r="PC47" s="49"/>
      <c r="PD47" s="49"/>
      <c r="PE47" s="49"/>
      <c r="PF47" s="49"/>
      <c r="PG47" s="49"/>
      <c r="PH47" s="49"/>
      <c r="PI47" s="49"/>
      <c r="PJ47" s="49"/>
      <c r="PK47" s="49"/>
      <c r="PL47" s="49"/>
      <c r="PM47" s="49"/>
      <c r="PN47" s="49"/>
      <c r="PO47" s="49"/>
      <c r="PP47" s="49"/>
      <c r="PQ47" s="49"/>
      <c r="PR47" s="49"/>
      <c r="PS47" s="49"/>
      <c r="PT47" s="49"/>
      <c r="PU47" s="49"/>
      <c r="PV47" s="49"/>
      <c r="PW47" s="49"/>
      <c r="PX47" s="49"/>
      <c r="PY47" s="49"/>
      <c r="PZ47" s="49"/>
      <c r="QA47" s="49"/>
      <c r="QB47" s="49"/>
      <c r="QC47" s="49"/>
      <c r="QD47" s="49"/>
      <c r="QE47" s="49"/>
      <c r="QF47" s="49"/>
      <c r="QG47" s="49"/>
      <c r="QH47" s="49"/>
      <c r="QI47" s="49"/>
      <c r="QJ47" s="49"/>
      <c r="QK47" s="49"/>
      <c r="QL47" s="49"/>
      <c r="QM47" s="49"/>
      <c r="QN47" s="49"/>
      <c r="QO47" s="49"/>
    </row>
    <row r="48" spans="1:457" s="31" customFormat="1" ht="60.75" customHeight="1" x14ac:dyDescent="0.25">
      <c r="A48" s="107">
        <v>88</v>
      </c>
      <c r="B48" s="177" t="s">
        <v>309</v>
      </c>
      <c r="C48" s="115" t="s">
        <v>310</v>
      </c>
      <c r="D48" s="115">
        <v>75033631</v>
      </c>
      <c r="E48" s="115">
        <v>114001651</v>
      </c>
      <c r="F48" s="179">
        <v>600054519</v>
      </c>
      <c r="G48" s="204" t="s">
        <v>323</v>
      </c>
      <c r="H48" s="107" t="s">
        <v>30</v>
      </c>
      <c r="I48" s="107" t="s">
        <v>77</v>
      </c>
      <c r="J48" s="107" t="s">
        <v>312</v>
      </c>
      <c r="K48" s="107" t="s">
        <v>323</v>
      </c>
      <c r="L48" s="108">
        <v>100000</v>
      </c>
      <c r="M48" s="219">
        <f t="shared" si="2"/>
        <v>70000</v>
      </c>
      <c r="N48" s="109">
        <v>2020</v>
      </c>
      <c r="O48" s="110">
        <v>2022</v>
      </c>
      <c r="P48" s="257"/>
      <c r="Q48" s="125"/>
      <c r="R48" s="116"/>
      <c r="S48" s="258"/>
      <c r="T48" s="113"/>
      <c r="U48" s="113"/>
      <c r="V48" s="113"/>
      <c r="W48" s="113"/>
      <c r="X48" s="113"/>
      <c r="Y48" s="111"/>
      <c r="Z48" s="112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  <c r="IY48" s="49"/>
      <c r="IZ48" s="49"/>
      <c r="JA48" s="49"/>
      <c r="JB48" s="49"/>
      <c r="JC48" s="49"/>
      <c r="JD48" s="49"/>
      <c r="JE48" s="49"/>
      <c r="JF48" s="49"/>
      <c r="JG48" s="49"/>
      <c r="JH48" s="49"/>
      <c r="JI48" s="49"/>
      <c r="JJ48" s="49"/>
      <c r="JK48" s="49"/>
      <c r="JL48" s="49"/>
      <c r="JM48" s="49"/>
      <c r="JN48" s="49"/>
      <c r="JO48" s="49"/>
      <c r="JP48" s="49"/>
      <c r="JQ48" s="49"/>
      <c r="JR48" s="49"/>
      <c r="JS48" s="49"/>
      <c r="JT48" s="49"/>
      <c r="JU48" s="49"/>
      <c r="JV48" s="49"/>
      <c r="JW48" s="49"/>
      <c r="JX48" s="49"/>
      <c r="JY48" s="49"/>
      <c r="JZ48" s="49"/>
      <c r="KA48" s="49"/>
      <c r="KB48" s="49"/>
      <c r="KC48" s="49"/>
      <c r="KD48" s="49"/>
      <c r="KE48" s="49"/>
      <c r="KF48" s="49"/>
      <c r="KG48" s="49"/>
      <c r="KH48" s="49"/>
      <c r="KI48" s="49"/>
      <c r="KJ48" s="49"/>
      <c r="KK48" s="49"/>
      <c r="KL48" s="49"/>
      <c r="KM48" s="49"/>
      <c r="KN48" s="49"/>
      <c r="KO48" s="49"/>
      <c r="KP48" s="49"/>
      <c r="KQ48" s="49"/>
      <c r="KR48" s="49"/>
      <c r="KS48" s="49"/>
      <c r="KT48" s="49"/>
      <c r="KU48" s="49"/>
      <c r="KV48" s="49"/>
      <c r="KW48" s="49"/>
      <c r="KX48" s="49"/>
      <c r="KY48" s="49"/>
      <c r="KZ48" s="49"/>
      <c r="LA48" s="49"/>
      <c r="LB48" s="49"/>
      <c r="LC48" s="49"/>
      <c r="LD48" s="49"/>
      <c r="LE48" s="49"/>
      <c r="LF48" s="49"/>
      <c r="LG48" s="49"/>
      <c r="LH48" s="49"/>
      <c r="LI48" s="49"/>
      <c r="LJ48" s="49"/>
      <c r="LK48" s="49"/>
      <c r="LL48" s="49"/>
      <c r="LM48" s="49"/>
      <c r="LN48" s="49"/>
      <c r="LO48" s="49"/>
      <c r="LP48" s="49"/>
      <c r="LQ48" s="49"/>
      <c r="LR48" s="49"/>
      <c r="LS48" s="49"/>
      <c r="LT48" s="49"/>
      <c r="LU48" s="49"/>
      <c r="LV48" s="49"/>
      <c r="LW48" s="49"/>
      <c r="LX48" s="49"/>
      <c r="LY48" s="49"/>
      <c r="LZ48" s="49"/>
      <c r="MA48" s="49"/>
      <c r="MB48" s="49"/>
      <c r="MC48" s="49"/>
      <c r="MD48" s="49"/>
      <c r="ME48" s="49"/>
      <c r="MF48" s="49"/>
      <c r="MG48" s="49"/>
      <c r="MH48" s="49"/>
      <c r="MI48" s="49"/>
      <c r="MJ48" s="49"/>
      <c r="MK48" s="49"/>
      <c r="ML48" s="49"/>
      <c r="MM48" s="49"/>
      <c r="MN48" s="49"/>
      <c r="MO48" s="49"/>
      <c r="MP48" s="49"/>
      <c r="MQ48" s="49"/>
      <c r="MR48" s="49"/>
      <c r="MS48" s="49"/>
      <c r="MT48" s="49"/>
      <c r="MU48" s="49"/>
      <c r="MV48" s="49"/>
      <c r="MW48" s="49"/>
      <c r="MX48" s="49"/>
      <c r="MY48" s="49"/>
      <c r="MZ48" s="49"/>
      <c r="NA48" s="49"/>
      <c r="NB48" s="49"/>
      <c r="NC48" s="49"/>
      <c r="ND48" s="49"/>
      <c r="NE48" s="49"/>
      <c r="NF48" s="49"/>
      <c r="NG48" s="49"/>
      <c r="NH48" s="49"/>
      <c r="NI48" s="49"/>
      <c r="NJ48" s="49"/>
      <c r="NK48" s="49"/>
      <c r="NL48" s="49"/>
      <c r="NM48" s="49"/>
      <c r="NN48" s="49"/>
      <c r="NO48" s="49"/>
      <c r="NP48" s="49"/>
      <c r="NQ48" s="49"/>
      <c r="NR48" s="49"/>
      <c r="NS48" s="49"/>
      <c r="NT48" s="49"/>
      <c r="NU48" s="49"/>
      <c r="NV48" s="49"/>
      <c r="NW48" s="49"/>
      <c r="NX48" s="49"/>
      <c r="NY48" s="49"/>
      <c r="NZ48" s="49"/>
      <c r="OA48" s="49"/>
      <c r="OB48" s="49"/>
      <c r="OC48" s="49"/>
      <c r="OD48" s="49"/>
      <c r="OE48" s="49"/>
      <c r="OF48" s="49"/>
      <c r="OG48" s="49"/>
      <c r="OH48" s="49"/>
      <c r="OI48" s="49"/>
      <c r="OJ48" s="49"/>
      <c r="OK48" s="49"/>
      <c r="OL48" s="49"/>
      <c r="OM48" s="49"/>
      <c r="ON48" s="49"/>
      <c r="OO48" s="49"/>
      <c r="OP48" s="49"/>
      <c r="OQ48" s="49"/>
      <c r="OR48" s="49"/>
      <c r="OS48" s="49"/>
      <c r="OT48" s="49"/>
      <c r="OU48" s="49"/>
      <c r="OV48" s="49"/>
      <c r="OW48" s="49"/>
      <c r="OX48" s="49"/>
      <c r="OY48" s="49"/>
      <c r="OZ48" s="49"/>
      <c r="PA48" s="49"/>
      <c r="PB48" s="49"/>
      <c r="PC48" s="49"/>
      <c r="PD48" s="49"/>
      <c r="PE48" s="49"/>
      <c r="PF48" s="49"/>
      <c r="PG48" s="49"/>
      <c r="PH48" s="49"/>
      <c r="PI48" s="49"/>
      <c r="PJ48" s="49"/>
      <c r="PK48" s="49"/>
      <c r="PL48" s="49"/>
      <c r="PM48" s="49"/>
      <c r="PN48" s="49"/>
      <c r="PO48" s="49"/>
      <c r="PP48" s="49"/>
      <c r="PQ48" s="49"/>
      <c r="PR48" s="49"/>
      <c r="PS48" s="49"/>
      <c r="PT48" s="49"/>
      <c r="PU48" s="49"/>
      <c r="PV48" s="49"/>
      <c r="PW48" s="49"/>
      <c r="PX48" s="49"/>
      <c r="PY48" s="49"/>
      <c r="PZ48" s="49"/>
      <c r="QA48" s="49"/>
      <c r="QB48" s="49"/>
      <c r="QC48" s="49"/>
      <c r="QD48" s="49"/>
      <c r="QE48" s="49"/>
      <c r="QF48" s="49"/>
      <c r="QG48" s="49"/>
      <c r="QH48" s="49"/>
      <c r="QI48" s="49"/>
      <c r="QJ48" s="49"/>
      <c r="QK48" s="49"/>
      <c r="QL48" s="49"/>
      <c r="QM48" s="49"/>
      <c r="QN48" s="49"/>
      <c r="QO48" s="49"/>
    </row>
    <row r="49" spans="1:457" s="31" customFormat="1" ht="60.75" customHeight="1" x14ac:dyDescent="0.25">
      <c r="A49" s="107">
        <v>98</v>
      </c>
      <c r="B49" s="177" t="s">
        <v>324</v>
      </c>
      <c r="C49" s="121" t="s">
        <v>325</v>
      </c>
      <c r="D49" s="132">
        <v>70884013</v>
      </c>
      <c r="E49" s="114">
        <v>114002169</v>
      </c>
      <c r="F49" s="180">
        <v>600054705</v>
      </c>
      <c r="G49" s="204" t="s">
        <v>326</v>
      </c>
      <c r="H49" s="107" t="s">
        <v>30</v>
      </c>
      <c r="I49" s="107" t="s">
        <v>77</v>
      </c>
      <c r="J49" s="107" t="s">
        <v>327</v>
      </c>
      <c r="K49" s="107" t="s">
        <v>326</v>
      </c>
      <c r="L49" s="108">
        <v>7500000</v>
      </c>
      <c r="M49" s="367">
        <f>L49/100*70</f>
        <v>5250000</v>
      </c>
      <c r="N49" s="109">
        <v>2022</v>
      </c>
      <c r="O49" s="110">
        <v>2023</v>
      </c>
      <c r="P49" s="111"/>
      <c r="Q49" s="116"/>
      <c r="R49" s="116"/>
      <c r="S49" s="112"/>
      <c r="T49" s="113"/>
      <c r="U49" s="113"/>
      <c r="V49" s="113"/>
      <c r="W49" s="113"/>
      <c r="X49" s="113"/>
      <c r="Y49" s="111"/>
      <c r="Z49" s="112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  <c r="IW49" s="49"/>
      <c r="IX49" s="49"/>
      <c r="IY49" s="49"/>
      <c r="IZ49" s="49"/>
      <c r="JA49" s="49"/>
      <c r="JB49" s="49"/>
      <c r="JC49" s="49"/>
      <c r="JD49" s="49"/>
      <c r="JE49" s="49"/>
      <c r="JF49" s="49"/>
      <c r="JG49" s="49"/>
      <c r="JH49" s="49"/>
      <c r="JI49" s="49"/>
      <c r="JJ49" s="49"/>
      <c r="JK49" s="49"/>
      <c r="JL49" s="49"/>
      <c r="JM49" s="49"/>
      <c r="JN49" s="49"/>
      <c r="JO49" s="49"/>
      <c r="JP49" s="49"/>
      <c r="JQ49" s="49"/>
      <c r="JR49" s="49"/>
      <c r="JS49" s="49"/>
      <c r="JT49" s="49"/>
      <c r="JU49" s="49"/>
      <c r="JV49" s="49"/>
      <c r="JW49" s="49"/>
      <c r="JX49" s="49"/>
      <c r="JY49" s="49"/>
      <c r="JZ49" s="49"/>
      <c r="KA49" s="49"/>
      <c r="KB49" s="49"/>
      <c r="KC49" s="49"/>
      <c r="KD49" s="49"/>
      <c r="KE49" s="49"/>
      <c r="KF49" s="49"/>
      <c r="KG49" s="49"/>
      <c r="KH49" s="49"/>
      <c r="KI49" s="49"/>
      <c r="KJ49" s="49"/>
      <c r="KK49" s="49"/>
      <c r="KL49" s="49"/>
      <c r="KM49" s="49"/>
      <c r="KN49" s="49"/>
      <c r="KO49" s="49"/>
      <c r="KP49" s="49"/>
      <c r="KQ49" s="49"/>
      <c r="KR49" s="49"/>
      <c r="KS49" s="49"/>
      <c r="KT49" s="49"/>
      <c r="KU49" s="49"/>
      <c r="KV49" s="49"/>
      <c r="KW49" s="49"/>
      <c r="KX49" s="49"/>
      <c r="KY49" s="49"/>
      <c r="KZ49" s="49"/>
      <c r="LA49" s="49"/>
      <c r="LB49" s="49"/>
      <c r="LC49" s="49"/>
      <c r="LD49" s="49"/>
      <c r="LE49" s="49"/>
      <c r="LF49" s="49"/>
      <c r="LG49" s="49"/>
      <c r="LH49" s="49"/>
      <c r="LI49" s="49"/>
      <c r="LJ49" s="49"/>
      <c r="LK49" s="49"/>
      <c r="LL49" s="49"/>
      <c r="LM49" s="49"/>
      <c r="LN49" s="49"/>
      <c r="LO49" s="49"/>
      <c r="LP49" s="49"/>
      <c r="LQ49" s="49"/>
      <c r="LR49" s="49"/>
      <c r="LS49" s="49"/>
      <c r="LT49" s="49"/>
      <c r="LU49" s="49"/>
      <c r="LV49" s="49"/>
      <c r="LW49" s="49"/>
      <c r="LX49" s="49"/>
      <c r="LY49" s="49"/>
      <c r="LZ49" s="49"/>
      <c r="MA49" s="49"/>
      <c r="MB49" s="49"/>
      <c r="MC49" s="49"/>
      <c r="MD49" s="49"/>
      <c r="ME49" s="49"/>
      <c r="MF49" s="49"/>
      <c r="MG49" s="49"/>
      <c r="MH49" s="49"/>
      <c r="MI49" s="49"/>
      <c r="MJ49" s="49"/>
      <c r="MK49" s="49"/>
      <c r="ML49" s="49"/>
      <c r="MM49" s="49"/>
      <c r="MN49" s="49"/>
      <c r="MO49" s="49"/>
      <c r="MP49" s="49"/>
      <c r="MQ49" s="49"/>
      <c r="MR49" s="49"/>
      <c r="MS49" s="49"/>
      <c r="MT49" s="49"/>
      <c r="MU49" s="49"/>
      <c r="MV49" s="49"/>
      <c r="MW49" s="49"/>
      <c r="MX49" s="49"/>
      <c r="MY49" s="49"/>
      <c r="MZ49" s="49"/>
      <c r="NA49" s="49"/>
      <c r="NB49" s="49"/>
      <c r="NC49" s="49"/>
      <c r="ND49" s="49"/>
      <c r="NE49" s="49"/>
      <c r="NF49" s="49"/>
      <c r="NG49" s="49"/>
      <c r="NH49" s="49"/>
      <c r="NI49" s="49"/>
      <c r="NJ49" s="49"/>
      <c r="NK49" s="49"/>
      <c r="NL49" s="49"/>
      <c r="NM49" s="49"/>
      <c r="NN49" s="49"/>
      <c r="NO49" s="49"/>
      <c r="NP49" s="49"/>
      <c r="NQ49" s="49"/>
      <c r="NR49" s="49"/>
      <c r="NS49" s="49"/>
      <c r="NT49" s="49"/>
      <c r="NU49" s="49"/>
      <c r="NV49" s="49"/>
      <c r="NW49" s="49"/>
      <c r="NX49" s="49"/>
      <c r="NY49" s="49"/>
      <c r="NZ49" s="49"/>
      <c r="OA49" s="49"/>
      <c r="OB49" s="49"/>
      <c r="OC49" s="49"/>
      <c r="OD49" s="49"/>
      <c r="OE49" s="49"/>
      <c r="OF49" s="49"/>
      <c r="OG49" s="49"/>
      <c r="OH49" s="49"/>
      <c r="OI49" s="49"/>
      <c r="OJ49" s="49"/>
      <c r="OK49" s="49"/>
      <c r="OL49" s="49"/>
      <c r="OM49" s="49"/>
      <c r="ON49" s="49"/>
      <c r="OO49" s="49"/>
      <c r="OP49" s="49"/>
      <c r="OQ49" s="49"/>
      <c r="OR49" s="49"/>
      <c r="OS49" s="49"/>
      <c r="OT49" s="49"/>
      <c r="OU49" s="49"/>
      <c r="OV49" s="49"/>
      <c r="OW49" s="49"/>
      <c r="OX49" s="49"/>
      <c r="OY49" s="49"/>
      <c r="OZ49" s="49"/>
      <c r="PA49" s="49"/>
      <c r="PB49" s="49"/>
      <c r="PC49" s="49"/>
      <c r="PD49" s="49"/>
      <c r="PE49" s="49"/>
      <c r="PF49" s="49"/>
      <c r="PG49" s="49"/>
      <c r="PH49" s="49"/>
      <c r="PI49" s="49"/>
      <c r="PJ49" s="49"/>
      <c r="PK49" s="49"/>
      <c r="PL49" s="49"/>
      <c r="PM49" s="49"/>
      <c r="PN49" s="49"/>
      <c r="PO49" s="49"/>
      <c r="PP49" s="49"/>
      <c r="PQ49" s="49"/>
      <c r="PR49" s="49"/>
      <c r="PS49" s="49"/>
      <c r="PT49" s="49"/>
      <c r="PU49" s="49"/>
      <c r="PV49" s="49"/>
      <c r="PW49" s="49"/>
      <c r="PX49" s="49"/>
      <c r="PY49" s="49"/>
      <c r="PZ49" s="49"/>
      <c r="QA49" s="49"/>
      <c r="QB49" s="49"/>
      <c r="QC49" s="49"/>
      <c r="QD49" s="49"/>
      <c r="QE49" s="49"/>
      <c r="QF49" s="49"/>
      <c r="QG49" s="49"/>
      <c r="QH49" s="49"/>
      <c r="QI49" s="49"/>
      <c r="QJ49" s="49"/>
      <c r="QK49" s="49"/>
      <c r="QL49" s="49"/>
      <c r="QM49" s="49"/>
      <c r="QN49" s="49"/>
      <c r="QO49" s="49"/>
    </row>
    <row r="50" spans="1:457" s="31" customFormat="1" ht="60.75" customHeight="1" x14ac:dyDescent="0.25">
      <c r="A50" s="107">
        <v>99</v>
      </c>
      <c r="B50" s="177" t="s">
        <v>324</v>
      </c>
      <c r="C50" s="121" t="s">
        <v>325</v>
      </c>
      <c r="D50" s="132">
        <v>70884013</v>
      </c>
      <c r="E50" s="126" t="s">
        <v>354</v>
      </c>
      <c r="F50" s="180">
        <v>600054705</v>
      </c>
      <c r="G50" s="204" t="s">
        <v>328</v>
      </c>
      <c r="H50" s="107" t="s">
        <v>30</v>
      </c>
      <c r="I50" s="107" t="s">
        <v>77</v>
      </c>
      <c r="J50" s="107" t="s">
        <v>327</v>
      </c>
      <c r="K50" s="107" t="s">
        <v>328</v>
      </c>
      <c r="L50" s="108">
        <v>2400000</v>
      </c>
      <c r="M50" s="219">
        <f>L50/100*70</f>
        <v>1680000</v>
      </c>
      <c r="N50" s="109">
        <v>2022</v>
      </c>
      <c r="O50" s="110">
        <v>2023</v>
      </c>
      <c r="P50" s="111"/>
      <c r="Q50" s="116"/>
      <c r="R50" s="116"/>
      <c r="S50" s="112"/>
      <c r="T50" s="113"/>
      <c r="U50" s="113"/>
      <c r="V50" s="113"/>
      <c r="W50" s="113"/>
      <c r="X50" s="113"/>
      <c r="Y50" s="111"/>
      <c r="Z50" s="112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  <c r="IX50" s="49"/>
      <c r="IY50" s="49"/>
      <c r="IZ50" s="49"/>
      <c r="JA50" s="49"/>
      <c r="JB50" s="49"/>
      <c r="JC50" s="49"/>
      <c r="JD50" s="49"/>
      <c r="JE50" s="49"/>
      <c r="JF50" s="49"/>
      <c r="JG50" s="49"/>
      <c r="JH50" s="49"/>
      <c r="JI50" s="49"/>
      <c r="JJ50" s="49"/>
      <c r="JK50" s="49"/>
      <c r="JL50" s="49"/>
      <c r="JM50" s="49"/>
      <c r="JN50" s="49"/>
      <c r="JO50" s="49"/>
      <c r="JP50" s="49"/>
      <c r="JQ50" s="49"/>
      <c r="JR50" s="49"/>
      <c r="JS50" s="49"/>
      <c r="JT50" s="49"/>
      <c r="JU50" s="49"/>
      <c r="JV50" s="49"/>
      <c r="JW50" s="49"/>
      <c r="JX50" s="49"/>
      <c r="JY50" s="49"/>
      <c r="JZ50" s="49"/>
      <c r="KA50" s="49"/>
      <c r="KB50" s="49"/>
      <c r="KC50" s="49"/>
      <c r="KD50" s="49"/>
      <c r="KE50" s="49"/>
      <c r="KF50" s="49"/>
      <c r="KG50" s="49"/>
      <c r="KH50" s="49"/>
      <c r="KI50" s="49"/>
      <c r="KJ50" s="49"/>
      <c r="KK50" s="49"/>
      <c r="KL50" s="49"/>
      <c r="KM50" s="49"/>
      <c r="KN50" s="49"/>
      <c r="KO50" s="49"/>
      <c r="KP50" s="49"/>
      <c r="KQ50" s="49"/>
      <c r="KR50" s="49"/>
      <c r="KS50" s="49"/>
      <c r="KT50" s="49"/>
      <c r="KU50" s="49"/>
      <c r="KV50" s="49"/>
      <c r="KW50" s="49"/>
      <c r="KX50" s="49"/>
      <c r="KY50" s="49"/>
      <c r="KZ50" s="49"/>
      <c r="LA50" s="49"/>
      <c r="LB50" s="49"/>
      <c r="LC50" s="49"/>
      <c r="LD50" s="49"/>
      <c r="LE50" s="49"/>
      <c r="LF50" s="49"/>
      <c r="LG50" s="49"/>
      <c r="LH50" s="49"/>
      <c r="LI50" s="49"/>
      <c r="LJ50" s="49"/>
      <c r="LK50" s="49"/>
      <c r="LL50" s="49"/>
      <c r="LM50" s="49"/>
      <c r="LN50" s="49"/>
      <c r="LO50" s="49"/>
      <c r="LP50" s="49"/>
      <c r="LQ50" s="49"/>
      <c r="LR50" s="49"/>
      <c r="LS50" s="49"/>
      <c r="LT50" s="49"/>
      <c r="LU50" s="49"/>
      <c r="LV50" s="49"/>
      <c r="LW50" s="49"/>
      <c r="LX50" s="49"/>
      <c r="LY50" s="49"/>
      <c r="LZ50" s="49"/>
      <c r="MA50" s="49"/>
      <c r="MB50" s="49"/>
      <c r="MC50" s="49"/>
      <c r="MD50" s="49"/>
      <c r="ME50" s="49"/>
      <c r="MF50" s="49"/>
      <c r="MG50" s="49"/>
      <c r="MH50" s="49"/>
      <c r="MI50" s="49"/>
      <c r="MJ50" s="49"/>
      <c r="MK50" s="49"/>
      <c r="ML50" s="49"/>
      <c r="MM50" s="49"/>
      <c r="MN50" s="49"/>
      <c r="MO50" s="49"/>
      <c r="MP50" s="49"/>
      <c r="MQ50" s="49"/>
      <c r="MR50" s="49"/>
      <c r="MS50" s="49"/>
      <c r="MT50" s="49"/>
      <c r="MU50" s="49"/>
      <c r="MV50" s="49"/>
      <c r="MW50" s="49"/>
      <c r="MX50" s="49"/>
      <c r="MY50" s="49"/>
      <c r="MZ50" s="49"/>
      <c r="NA50" s="49"/>
      <c r="NB50" s="49"/>
      <c r="NC50" s="49"/>
      <c r="ND50" s="49"/>
      <c r="NE50" s="49"/>
      <c r="NF50" s="49"/>
      <c r="NG50" s="49"/>
      <c r="NH50" s="49"/>
      <c r="NI50" s="49"/>
      <c r="NJ50" s="49"/>
      <c r="NK50" s="49"/>
      <c r="NL50" s="49"/>
      <c r="NM50" s="49"/>
      <c r="NN50" s="49"/>
      <c r="NO50" s="49"/>
      <c r="NP50" s="49"/>
      <c r="NQ50" s="49"/>
      <c r="NR50" s="49"/>
      <c r="NS50" s="49"/>
      <c r="NT50" s="49"/>
      <c r="NU50" s="49"/>
      <c r="NV50" s="49"/>
      <c r="NW50" s="49"/>
      <c r="NX50" s="49"/>
      <c r="NY50" s="49"/>
      <c r="NZ50" s="49"/>
      <c r="OA50" s="49"/>
      <c r="OB50" s="49"/>
      <c r="OC50" s="49"/>
      <c r="OD50" s="49"/>
      <c r="OE50" s="49"/>
      <c r="OF50" s="49"/>
      <c r="OG50" s="49"/>
      <c r="OH50" s="49"/>
      <c r="OI50" s="49"/>
      <c r="OJ50" s="49"/>
      <c r="OK50" s="49"/>
      <c r="OL50" s="49"/>
      <c r="OM50" s="49"/>
      <c r="ON50" s="49"/>
      <c r="OO50" s="49"/>
      <c r="OP50" s="49"/>
      <c r="OQ50" s="49"/>
      <c r="OR50" s="49"/>
      <c r="OS50" s="49"/>
      <c r="OT50" s="49"/>
      <c r="OU50" s="49"/>
      <c r="OV50" s="49"/>
      <c r="OW50" s="49"/>
      <c r="OX50" s="49"/>
      <c r="OY50" s="49"/>
      <c r="OZ50" s="49"/>
      <c r="PA50" s="49"/>
      <c r="PB50" s="49"/>
      <c r="PC50" s="49"/>
      <c r="PD50" s="49"/>
      <c r="PE50" s="49"/>
      <c r="PF50" s="49"/>
      <c r="PG50" s="49"/>
      <c r="PH50" s="49"/>
      <c r="PI50" s="49"/>
      <c r="PJ50" s="49"/>
      <c r="PK50" s="49"/>
      <c r="PL50" s="49"/>
      <c r="PM50" s="49"/>
      <c r="PN50" s="49"/>
      <c r="PO50" s="49"/>
      <c r="PP50" s="49"/>
      <c r="PQ50" s="49"/>
      <c r="PR50" s="49"/>
      <c r="PS50" s="49"/>
      <c r="PT50" s="49"/>
      <c r="PU50" s="49"/>
      <c r="PV50" s="49"/>
      <c r="PW50" s="49"/>
      <c r="PX50" s="49"/>
      <c r="PY50" s="49"/>
      <c r="PZ50" s="49"/>
      <c r="QA50" s="49"/>
      <c r="QB50" s="49"/>
      <c r="QC50" s="49"/>
      <c r="QD50" s="49"/>
      <c r="QE50" s="49"/>
      <c r="QF50" s="49"/>
      <c r="QG50" s="49"/>
      <c r="QH50" s="49"/>
      <c r="QI50" s="49"/>
      <c r="QJ50" s="49"/>
      <c r="QK50" s="49"/>
      <c r="QL50" s="49"/>
      <c r="QM50" s="49"/>
      <c r="QN50" s="49"/>
      <c r="QO50" s="49"/>
    </row>
    <row r="51" spans="1:457" s="31" customFormat="1" ht="77.25" customHeight="1" x14ac:dyDescent="0.25">
      <c r="A51" s="497">
        <v>100</v>
      </c>
      <c r="B51" s="505" t="s">
        <v>176</v>
      </c>
      <c r="C51" s="477" t="s">
        <v>75</v>
      </c>
      <c r="D51" s="477">
        <v>42727537</v>
      </c>
      <c r="E51" s="477">
        <v>114001341</v>
      </c>
      <c r="F51" s="506">
        <v>600054411</v>
      </c>
      <c r="G51" s="515" t="s">
        <v>185</v>
      </c>
      <c r="H51" s="497" t="s">
        <v>30</v>
      </c>
      <c r="I51" s="497" t="s">
        <v>77</v>
      </c>
      <c r="J51" s="497" t="s">
        <v>77</v>
      </c>
      <c r="K51" s="515" t="s">
        <v>186</v>
      </c>
      <c r="L51" s="211">
        <v>1050000</v>
      </c>
      <c r="M51" s="312">
        <f t="shared" si="2"/>
        <v>735000</v>
      </c>
      <c r="N51" s="193" t="s">
        <v>187</v>
      </c>
      <c r="O51" s="192" t="s">
        <v>188</v>
      </c>
      <c r="P51" s="539"/>
      <c r="Q51" s="478"/>
      <c r="R51" s="478"/>
      <c r="S51" s="540"/>
      <c r="T51" s="551"/>
      <c r="U51" s="551"/>
      <c r="V51" s="551"/>
      <c r="W51" s="551"/>
      <c r="X51" s="554"/>
      <c r="Y51" s="740" t="s">
        <v>445</v>
      </c>
      <c r="Z51" s="741" t="s">
        <v>441</v>
      </c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  <c r="IX51" s="49"/>
      <c r="IY51" s="49"/>
      <c r="IZ51" s="49"/>
      <c r="JA51" s="49"/>
      <c r="JB51" s="49"/>
      <c r="JC51" s="49"/>
      <c r="JD51" s="49"/>
      <c r="JE51" s="49"/>
      <c r="JF51" s="49"/>
      <c r="JG51" s="49"/>
      <c r="JH51" s="49"/>
      <c r="JI51" s="49"/>
      <c r="JJ51" s="49"/>
      <c r="JK51" s="49"/>
      <c r="JL51" s="49"/>
      <c r="JM51" s="49"/>
      <c r="JN51" s="49"/>
      <c r="JO51" s="49"/>
      <c r="JP51" s="49"/>
      <c r="JQ51" s="49"/>
      <c r="JR51" s="49"/>
      <c r="JS51" s="49"/>
      <c r="JT51" s="49"/>
      <c r="JU51" s="49"/>
      <c r="JV51" s="49"/>
      <c r="JW51" s="49"/>
      <c r="JX51" s="49"/>
      <c r="JY51" s="49"/>
      <c r="JZ51" s="49"/>
      <c r="KA51" s="49"/>
      <c r="KB51" s="49"/>
      <c r="KC51" s="49"/>
      <c r="KD51" s="49"/>
      <c r="KE51" s="49"/>
      <c r="KF51" s="49"/>
      <c r="KG51" s="49"/>
      <c r="KH51" s="49"/>
      <c r="KI51" s="49"/>
      <c r="KJ51" s="49"/>
      <c r="KK51" s="49"/>
      <c r="KL51" s="49"/>
      <c r="KM51" s="49"/>
      <c r="KN51" s="49"/>
      <c r="KO51" s="49"/>
      <c r="KP51" s="49"/>
      <c r="KQ51" s="49"/>
      <c r="KR51" s="49"/>
      <c r="KS51" s="49"/>
      <c r="KT51" s="49"/>
      <c r="KU51" s="49"/>
      <c r="KV51" s="49"/>
      <c r="KW51" s="49"/>
      <c r="KX51" s="49"/>
      <c r="KY51" s="49"/>
      <c r="KZ51" s="49"/>
      <c r="LA51" s="49"/>
      <c r="LB51" s="49"/>
      <c r="LC51" s="49"/>
      <c r="LD51" s="49"/>
      <c r="LE51" s="49"/>
      <c r="LF51" s="49"/>
      <c r="LG51" s="49"/>
      <c r="LH51" s="49"/>
      <c r="LI51" s="49"/>
      <c r="LJ51" s="49"/>
      <c r="LK51" s="49"/>
      <c r="LL51" s="49"/>
      <c r="LM51" s="49"/>
      <c r="LN51" s="49"/>
      <c r="LO51" s="49"/>
      <c r="LP51" s="49"/>
      <c r="LQ51" s="49"/>
      <c r="LR51" s="49"/>
      <c r="LS51" s="49"/>
      <c r="LT51" s="49"/>
      <c r="LU51" s="49"/>
      <c r="LV51" s="49"/>
      <c r="LW51" s="49"/>
      <c r="LX51" s="49"/>
      <c r="LY51" s="49"/>
      <c r="LZ51" s="49"/>
      <c r="MA51" s="49"/>
      <c r="MB51" s="49"/>
      <c r="MC51" s="49"/>
      <c r="MD51" s="49"/>
      <c r="ME51" s="49"/>
      <c r="MF51" s="49"/>
      <c r="MG51" s="49"/>
      <c r="MH51" s="49"/>
      <c r="MI51" s="49"/>
      <c r="MJ51" s="49"/>
      <c r="MK51" s="49"/>
      <c r="ML51" s="49"/>
      <c r="MM51" s="49"/>
      <c r="MN51" s="49"/>
      <c r="MO51" s="49"/>
      <c r="MP51" s="49"/>
      <c r="MQ51" s="49"/>
      <c r="MR51" s="49"/>
      <c r="MS51" s="49"/>
      <c r="MT51" s="49"/>
      <c r="MU51" s="49"/>
      <c r="MV51" s="49"/>
      <c r="MW51" s="49"/>
      <c r="MX51" s="49"/>
      <c r="MY51" s="49"/>
      <c r="MZ51" s="49"/>
      <c r="NA51" s="49"/>
      <c r="NB51" s="49"/>
      <c r="NC51" s="49"/>
      <c r="ND51" s="49"/>
      <c r="NE51" s="49"/>
      <c r="NF51" s="49"/>
      <c r="NG51" s="49"/>
      <c r="NH51" s="49"/>
      <c r="NI51" s="49"/>
      <c r="NJ51" s="49"/>
      <c r="NK51" s="49"/>
      <c r="NL51" s="49"/>
      <c r="NM51" s="49"/>
      <c r="NN51" s="49"/>
      <c r="NO51" s="49"/>
      <c r="NP51" s="49"/>
      <c r="NQ51" s="49"/>
      <c r="NR51" s="49"/>
      <c r="NS51" s="49"/>
      <c r="NT51" s="49"/>
      <c r="NU51" s="49"/>
      <c r="NV51" s="49"/>
      <c r="NW51" s="49"/>
      <c r="NX51" s="49"/>
      <c r="NY51" s="49"/>
      <c r="NZ51" s="49"/>
      <c r="OA51" s="49"/>
      <c r="OB51" s="49"/>
      <c r="OC51" s="49"/>
      <c r="OD51" s="49"/>
      <c r="OE51" s="49"/>
      <c r="OF51" s="49"/>
      <c r="OG51" s="49"/>
      <c r="OH51" s="49"/>
      <c r="OI51" s="49"/>
      <c r="OJ51" s="49"/>
      <c r="OK51" s="49"/>
      <c r="OL51" s="49"/>
      <c r="OM51" s="49"/>
      <c r="ON51" s="49"/>
      <c r="OO51" s="49"/>
      <c r="OP51" s="49"/>
      <c r="OQ51" s="49"/>
      <c r="OR51" s="49"/>
      <c r="OS51" s="49"/>
      <c r="OT51" s="49"/>
      <c r="OU51" s="49"/>
      <c r="OV51" s="49"/>
      <c r="OW51" s="49"/>
      <c r="OX51" s="49"/>
      <c r="OY51" s="49"/>
      <c r="OZ51" s="49"/>
      <c r="PA51" s="49"/>
      <c r="PB51" s="49"/>
      <c r="PC51" s="49"/>
      <c r="PD51" s="49"/>
      <c r="PE51" s="49"/>
      <c r="PF51" s="49"/>
      <c r="PG51" s="49"/>
      <c r="PH51" s="49"/>
      <c r="PI51" s="49"/>
      <c r="PJ51" s="49"/>
      <c r="PK51" s="49"/>
      <c r="PL51" s="49"/>
      <c r="PM51" s="49"/>
      <c r="PN51" s="49"/>
      <c r="PO51" s="49"/>
      <c r="PP51" s="49"/>
      <c r="PQ51" s="49"/>
      <c r="PR51" s="49"/>
      <c r="PS51" s="49"/>
      <c r="PT51" s="49"/>
      <c r="PU51" s="49"/>
      <c r="PV51" s="49"/>
      <c r="PW51" s="49"/>
      <c r="PX51" s="49"/>
      <c r="PY51" s="49"/>
      <c r="PZ51" s="49"/>
      <c r="QA51" s="49"/>
      <c r="QB51" s="49"/>
      <c r="QC51" s="49"/>
      <c r="QD51" s="49"/>
      <c r="QE51" s="49"/>
      <c r="QF51" s="49"/>
      <c r="QG51" s="49"/>
      <c r="QH51" s="49"/>
      <c r="QI51" s="49"/>
      <c r="QJ51" s="49"/>
      <c r="QK51" s="49"/>
      <c r="QL51" s="49"/>
      <c r="QM51" s="49"/>
      <c r="QN51" s="49"/>
      <c r="QO51" s="49"/>
    </row>
    <row r="52" spans="1:457" s="31" customFormat="1" ht="77.25" customHeight="1" x14ac:dyDescent="0.25">
      <c r="A52" s="162">
        <v>109</v>
      </c>
      <c r="B52" s="181" t="s">
        <v>176</v>
      </c>
      <c r="C52" s="65" t="s">
        <v>75</v>
      </c>
      <c r="D52" s="65">
        <v>42727537</v>
      </c>
      <c r="E52" s="65">
        <v>114001341</v>
      </c>
      <c r="F52" s="182">
        <v>600054411</v>
      </c>
      <c r="G52" s="289" t="s">
        <v>189</v>
      </c>
      <c r="H52" s="162" t="s">
        <v>30</v>
      </c>
      <c r="I52" s="162" t="s">
        <v>77</v>
      </c>
      <c r="J52" s="162" t="s">
        <v>77</v>
      </c>
      <c r="K52" s="205" t="s">
        <v>190</v>
      </c>
      <c r="L52" s="221">
        <v>600000</v>
      </c>
      <c r="M52" s="222">
        <f t="shared" si="2"/>
        <v>420000</v>
      </c>
      <c r="N52" s="193" t="s">
        <v>191</v>
      </c>
      <c r="O52" s="192" t="s">
        <v>188</v>
      </c>
      <c r="P52" s="259"/>
      <c r="Q52" s="64"/>
      <c r="R52" s="64"/>
      <c r="S52" s="260"/>
      <c r="T52" s="275"/>
      <c r="U52" s="275"/>
      <c r="V52" s="275"/>
      <c r="W52" s="275"/>
      <c r="X52" s="275"/>
      <c r="Y52" s="740" t="s">
        <v>445</v>
      </c>
      <c r="Z52" s="741" t="s">
        <v>441</v>
      </c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  <c r="JJ52" s="49"/>
      <c r="JK52" s="49"/>
      <c r="JL52" s="49"/>
      <c r="JM52" s="49"/>
      <c r="JN52" s="49"/>
      <c r="JO52" s="49"/>
      <c r="JP52" s="49"/>
      <c r="JQ52" s="49"/>
      <c r="JR52" s="49"/>
      <c r="JS52" s="49"/>
      <c r="JT52" s="49"/>
      <c r="JU52" s="49"/>
      <c r="JV52" s="49"/>
      <c r="JW52" s="49"/>
      <c r="JX52" s="49"/>
      <c r="JY52" s="49"/>
      <c r="JZ52" s="49"/>
      <c r="KA52" s="49"/>
      <c r="KB52" s="49"/>
      <c r="KC52" s="49"/>
      <c r="KD52" s="49"/>
      <c r="KE52" s="49"/>
      <c r="KF52" s="49"/>
      <c r="KG52" s="49"/>
      <c r="KH52" s="49"/>
      <c r="KI52" s="49"/>
      <c r="KJ52" s="49"/>
      <c r="KK52" s="49"/>
      <c r="KL52" s="49"/>
      <c r="KM52" s="49"/>
      <c r="KN52" s="49"/>
      <c r="KO52" s="49"/>
      <c r="KP52" s="49"/>
      <c r="KQ52" s="49"/>
      <c r="KR52" s="49"/>
      <c r="KS52" s="49"/>
      <c r="KT52" s="49"/>
      <c r="KU52" s="49"/>
      <c r="KV52" s="49"/>
      <c r="KW52" s="49"/>
      <c r="KX52" s="49"/>
      <c r="KY52" s="49"/>
      <c r="KZ52" s="49"/>
      <c r="LA52" s="49"/>
      <c r="LB52" s="49"/>
      <c r="LC52" s="49"/>
      <c r="LD52" s="49"/>
      <c r="LE52" s="49"/>
      <c r="LF52" s="49"/>
      <c r="LG52" s="49"/>
      <c r="LH52" s="49"/>
      <c r="LI52" s="49"/>
      <c r="LJ52" s="49"/>
      <c r="LK52" s="49"/>
      <c r="LL52" s="49"/>
      <c r="LM52" s="49"/>
      <c r="LN52" s="49"/>
      <c r="LO52" s="49"/>
      <c r="LP52" s="49"/>
      <c r="LQ52" s="49"/>
      <c r="LR52" s="49"/>
      <c r="LS52" s="49"/>
      <c r="LT52" s="49"/>
      <c r="LU52" s="49"/>
      <c r="LV52" s="49"/>
      <c r="LW52" s="49"/>
      <c r="LX52" s="49"/>
      <c r="LY52" s="49"/>
      <c r="LZ52" s="49"/>
      <c r="MA52" s="49"/>
      <c r="MB52" s="49"/>
      <c r="MC52" s="49"/>
      <c r="MD52" s="49"/>
      <c r="ME52" s="49"/>
      <c r="MF52" s="49"/>
      <c r="MG52" s="49"/>
      <c r="MH52" s="49"/>
      <c r="MI52" s="49"/>
      <c r="MJ52" s="49"/>
      <c r="MK52" s="49"/>
      <c r="ML52" s="49"/>
      <c r="MM52" s="49"/>
      <c r="MN52" s="49"/>
      <c r="MO52" s="49"/>
      <c r="MP52" s="49"/>
      <c r="MQ52" s="49"/>
      <c r="MR52" s="49"/>
      <c r="MS52" s="49"/>
      <c r="MT52" s="49"/>
      <c r="MU52" s="49"/>
      <c r="MV52" s="49"/>
      <c r="MW52" s="49"/>
      <c r="MX52" s="49"/>
      <c r="MY52" s="49"/>
      <c r="MZ52" s="49"/>
      <c r="NA52" s="49"/>
      <c r="NB52" s="49"/>
      <c r="NC52" s="49"/>
      <c r="ND52" s="49"/>
      <c r="NE52" s="49"/>
      <c r="NF52" s="49"/>
      <c r="NG52" s="49"/>
      <c r="NH52" s="49"/>
      <c r="NI52" s="49"/>
      <c r="NJ52" s="49"/>
      <c r="NK52" s="49"/>
      <c r="NL52" s="49"/>
      <c r="NM52" s="49"/>
      <c r="NN52" s="49"/>
      <c r="NO52" s="49"/>
      <c r="NP52" s="49"/>
      <c r="NQ52" s="49"/>
      <c r="NR52" s="49"/>
      <c r="NS52" s="49"/>
      <c r="NT52" s="49"/>
      <c r="NU52" s="49"/>
      <c r="NV52" s="49"/>
      <c r="NW52" s="49"/>
      <c r="NX52" s="49"/>
      <c r="NY52" s="49"/>
      <c r="NZ52" s="49"/>
      <c r="OA52" s="49"/>
      <c r="OB52" s="49"/>
      <c r="OC52" s="49"/>
      <c r="OD52" s="49"/>
      <c r="OE52" s="49"/>
      <c r="OF52" s="49"/>
      <c r="OG52" s="49"/>
      <c r="OH52" s="49"/>
      <c r="OI52" s="49"/>
      <c r="OJ52" s="49"/>
      <c r="OK52" s="49"/>
      <c r="OL52" s="49"/>
      <c r="OM52" s="49"/>
      <c r="ON52" s="49"/>
      <c r="OO52" s="49"/>
      <c r="OP52" s="49"/>
      <c r="OQ52" s="49"/>
      <c r="OR52" s="49"/>
      <c r="OS52" s="49"/>
      <c r="OT52" s="49"/>
      <c r="OU52" s="49"/>
      <c r="OV52" s="49"/>
      <c r="OW52" s="49"/>
      <c r="OX52" s="49"/>
      <c r="OY52" s="49"/>
      <c r="OZ52" s="49"/>
      <c r="PA52" s="49"/>
      <c r="PB52" s="49"/>
      <c r="PC52" s="49"/>
      <c r="PD52" s="49"/>
      <c r="PE52" s="49"/>
      <c r="PF52" s="49"/>
      <c r="PG52" s="49"/>
      <c r="PH52" s="49"/>
      <c r="PI52" s="49"/>
      <c r="PJ52" s="49"/>
      <c r="PK52" s="49"/>
      <c r="PL52" s="49"/>
      <c r="PM52" s="49"/>
      <c r="PN52" s="49"/>
      <c r="PO52" s="49"/>
      <c r="PP52" s="49"/>
      <c r="PQ52" s="49"/>
      <c r="PR52" s="49"/>
      <c r="PS52" s="49"/>
      <c r="PT52" s="49"/>
      <c r="PU52" s="49"/>
      <c r="PV52" s="49"/>
      <c r="PW52" s="49"/>
      <c r="PX52" s="49"/>
      <c r="PY52" s="49"/>
      <c r="PZ52" s="49"/>
      <c r="QA52" s="49"/>
      <c r="QB52" s="49"/>
      <c r="QC52" s="49"/>
      <c r="QD52" s="49"/>
      <c r="QE52" s="49"/>
      <c r="QF52" s="49"/>
      <c r="QG52" s="49"/>
      <c r="QH52" s="49"/>
      <c r="QI52" s="49"/>
      <c r="QJ52" s="49"/>
      <c r="QK52" s="49"/>
      <c r="QL52" s="49"/>
      <c r="QM52" s="49"/>
      <c r="QN52" s="49"/>
      <c r="QO52" s="49"/>
    </row>
    <row r="53" spans="1:457" s="31" customFormat="1" ht="60.75" customHeight="1" x14ac:dyDescent="0.25">
      <c r="A53" s="162">
        <v>112</v>
      </c>
      <c r="B53" s="371" t="s">
        <v>359</v>
      </c>
      <c r="C53" s="65" t="s">
        <v>75</v>
      </c>
      <c r="D53" s="65">
        <v>47067519</v>
      </c>
      <c r="E53" s="65">
        <v>114001383</v>
      </c>
      <c r="F53" s="182">
        <v>600054420</v>
      </c>
      <c r="G53" s="289" t="s">
        <v>382</v>
      </c>
      <c r="H53" s="162" t="s">
        <v>30</v>
      </c>
      <c r="I53" s="162" t="s">
        <v>77</v>
      </c>
      <c r="J53" s="162" t="s">
        <v>77</v>
      </c>
      <c r="K53" s="205" t="s">
        <v>383</v>
      </c>
      <c r="L53" s="568">
        <v>2000000</v>
      </c>
      <c r="M53" s="569">
        <f t="shared" si="2"/>
        <v>1400000</v>
      </c>
      <c r="N53" s="373">
        <v>2022</v>
      </c>
      <c r="O53" s="372">
        <v>2023</v>
      </c>
      <c r="P53" s="259"/>
      <c r="Q53" s="479"/>
      <c r="R53" s="479"/>
      <c r="S53" s="285"/>
      <c r="T53" s="275"/>
      <c r="U53" s="275"/>
      <c r="V53" s="275"/>
      <c r="W53" s="275"/>
      <c r="X53" s="275"/>
      <c r="Y53" s="740" t="s">
        <v>445</v>
      </c>
      <c r="Z53" s="741" t="s">
        <v>441</v>
      </c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  <c r="JJ53" s="49"/>
      <c r="JK53" s="49"/>
      <c r="JL53" s="49"/>
      <c r="JM53" s="49"/>
      <c r="JN53" s="49"/>
      <c r="JO53" s="49"/>
      <c r="JP53" s="49"/>
      <c r="JQ53" s="49"/>
      <c r="JR53" s="49"/>
      <c r="JS53" s="49"/>
      <c r="JT53" s="49"/>
      <c r="JU53" s="49"/>
      <c r="JV53" s="49"/>
      <c r="JW53" s="49"/>
      <c r="JX53" s="49"/>
      <c r="JY53" s="49"/>
      <c r="JZ53" s="49"/>
      <c r="KA53" s="49"/>
      <c r="KB53" s="49"/>
      <c r="KC53" s="49"/>
      <c r="KD53" s="49"/>
      <c r="KE53" s="49"/>
      <c r="KF53" s="49"/>
      <c r="KG53" s="49"/>
      <c r="KH53" s="49"/>
      <c r="KI53" s="49"/>
      <c r="KJ53" s="49"/>
      <c r="KK53" s="49"/>
      <c r="KL53" s="49"/>
      <c r="KM53" s="49"/>
      <c r="KN53" s="49"/>
      <c r="KO53" s="49"/>
      <c r="KP53" s="49"/>
      <c r="KQ53" s="49"/>
      <c r="KR53" s="49"/>
      <c r="KS53" s="49"/>
      <c r="KT53" s="49"/>
      <c r="KU53" s="49"/>
      <c r="KV53" s="49"/>
      <c r="KW53" s="49"/>
      <c r="KX53" s="49"/>
      <c r="KY53" s="49"/>
      <c r="KZ53" s="49"/>
      <c r="LA53" s="49"/>
      <c r="LB53" s="49"/>
      <c r="LC53" s="49"/>
      <c r="LD53" s="49"/>
      <c r="LE53" s="49"/>
      <c r="LF53" s="49"/>
      <c r="LG53" s="49"/>
      <c r="LH53" s="49"/>
      <c r="LI53" s="49"/>
      <c r="LJ53" s="49"/>
      <c r="LK53" s="49"/>
      <c r="LL53" s="49"/>
      <c r="LM53" s="49"/>
      <c r="LN53" s="49"/>
      <c r="LO53" s="49"/>
      <c r="LP53" s="49"/>
      <c r="LQ53" s="49"/>
      <c r="LR53" s="49"/>
      <c r="LS53" s="49"/>
      <c r="LT53" s="49"/>
      <c r="LU53" s="49"/>
      <c r="LV53" s="49"/>
      <c r="LW53" s="49"/>
      <c r="LX53" s="49"/>
      <c r="LY53" s="49"/>
      <c r="LZ53" s="49"/>
      <c r="MA53" s="49"/>
      <c r="MB53" s="49"/>
      <c r="MC53" s="49"/>
      <c r="MD53" s="49"/>
      <c r="ME53" s="49"/>
      <c r="MF53" s="49"/>
      <c r="MG53" s="49"/>
      <c r="MH53" s="49"/>
      <c r="MI53" s="49"/>
      <c r="MJ53" s="49"/>
      <c r="MK53" s="49"/>
      <c r="ML53" s="49"/>
      <c r="MM53" s="49"/>
      <c r="MN53" s="49"/>
      <c r="MO53" s="49"/>
      <c r="MP53" s="49"/>
      <c r="MQ53" s="49"/>
      <c r="MR53" s="49"/>
      <c r="MS53" s="49"/>
      <c r="MT53" s="49"/>
      <c r="MU53" s="49"/>
      <c r="MV53" s="49"/>
      <c r="MW53" s="49"/>
      <c r="MX53" s="49"/>
      <c r="MY53" s="49"/>
      <c r="MZ53" s="49"/>
      <c r="NA53" s="49"/>
      <c r="NB53" s="49"/>
      <c r="NC53" s="49"/>
      <c r="ND53" s="49"/>
      <c r="NE53" s="49"/>
      <c r="NF53" s="49"/>
      <c r="NG53" s="49"/>
      <c r="NH53" s="49"/>
      <c r="NI53" s="49"/>
      <c r="NJ53" s="49"/>
      <c r="NK53" s="49"/>
      <c r="NL53" s="49"/>
      <c r="NM53" s="49"/>
      <c r="NN53" s="49"/>
      <c r="NO53" s="49"/>
      <c r="NP53" s="49"/>
      <c r="NQ53" s="49"/>
      <c r="NR53" s="49"/>
      <c r="NS53" s="49"/>
      <c r="NT53" s="49"/>
      <c r="NU53" s="49"/>
      <c r="NV53" s="49"/>
      <c r="NW53" s="49"/>
      <c r="NX53" s="49"/>
      <c r="NY53" s="49"/>
      <c r="NZ53" s="49"/>
      <c r="OA53" s="49"/>
      <c r="OB53" s="49"/>
      <c r="OC53" s="49"/>
      <c r="OD53" s="49"/>
      <c r="OE53" s="49"/>
      <c r="OF53" s="49"/>
      <c r="OG53" s="49"/>
      <c r="OH53" s="49"/>
      <c r="OI53" s="49"/>
      <c r="OJ53" s="49"/>
      <c r="OK53" s="49"/>
      <c r="OL53" s="49"/>
      <c r="OM53" s="49"/>
      <c r="ON53" s="49"/>
      <c r="OO53" s="49"/>
      <c r="OP53" s="49"/>
      <c r="OQ53" s="49"/>
      <c r="OR53" s="49"/>
      <c r="OS53" s="49"/>
      <c r="OT53" s="49"/>
      <c r="OU53" s="49"/>
      <c r="OV53" s="49"/>
      <c r="OW53" s="49"/>
      <c r="OX53" s="49"/>
      <c r="OY53" s="49"/>
      <c r="OZ53" s="49"/>
      <c r="PA53" s="49"/>
      <c r="PB53" s="49"/>
      <c r="PC53" s="49"/>
      <c r="PD53" s="49"/>
      <c r="PE53" s="49"/>
      <c r="PF53" s="49"/>
      <c r="PG53" s="49"/>
      <c r="PH53" s="49"/>
      <c r="PI53" s="49"/>
      <c r="PJ53" s="49"/>
      <c r="PK53" s="49"/>
      <c r="PL53" s="49"/>
      <c r="PM53" s="49"/>
      <c r="PN53" s="49"/>
      <c r="PO53" s="49"/>
      <c r="PP53" s="49"/>
      <c r="PQ53" s="49"/>
      <c r="PR53" s="49"/>
      <c r="PS53" s="49"/>
      <c r="PT53" s="49"/>
      <c r="PU53" s="49"/>
      <c r="PV53" s="49"/>
      <c r="PW53" s="49"/>
      <c r="PX53" s="49"/>
      <c r="PY53" s="49"/>
      <c r="PZ53" s="49"/>
      <c r="QA53" s="49"/>
      <c r="QB53" s="49"/>
      <c r="QC53" s="49"/>
      <c r="QD53" s="49"/>
      <c r="QE53" s="49"/>
      <c r="QF53" s="49"/>
      <c r="QG53" s="49"/>
      <c r="QH53" s="49"/>
      <c r="QI53" s="49"/>
      <c r="QJ53" s="49"/>
      <c r="QK53" s="49"/>
      <c r="QL53" s="49"/>
      <c r="QM53" s="49"/>
      <c r="QN53" s="49"/>
      <c r="QO53" s="49"/>
    </row>
    <row r="54" spans="1:457" s="31" customFormat="1" ht="80.25" customHeight="1" x14ac:dyDescent="0.25">
      <c r="A54" s="384">
        <v>113</v>
      </c>
      <c r="B54" s="507" t="s">
        <v>159</v>
      </c>
      <c r="C54" s="386" t="s">
        <v>160</v>
      </c>
      <c r="D54" s="387">
        <v>75033607</v>
      </c>
      <c r="E54" s="480">
        <v>114002061</v>
      </c>
      <c r="F54" s="388">
        <v>600054659</v>
      </c>
      <c r="G54" s="389" t="s">
        <v>164</v>
      </c>
      <c r="H54" s="384" t="s">
        <v>30</v>
      </c>
      <c r="I54" s="384" t="s">
        <v>77</v>
      </c>
      <c r="J54" s="389" t="s">
        <v>162</v>
      </c>
      <c r="K54" s="518" t="s">
        <v>166</v>
      </c>
      <c r="L54" s="391">
        <v>300000</v>
      </c>
      <c r="M54" s="392">
        <f t="shared" si="2"/>
        <v>210000</v>
      </c>
      <c r="N54" s="393">
        <v>2020</v>
      </c>
      <c r="O54" s="388">
        <v>2021</v>
      </c>
      <c r="P54" s="541"/>
      <c r="Q54" s="481"/>
      <c r="R54" s="481"/>
      <c r="S54" s="542"/>
      <c r="T54" s="552"/>
      <c r="U54" s="552"/>
      <c r="V54" s="552"/>
      <c r="W54" s="552"/>
      <c r="X54" s="552"/>
      <c r="Y54" s="541"/>
      <c r="Z54" s="492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  <c r="JU54" s="49"/>
      <c r="JV54" s="49"/>
      <c r="JW54" s="49"/>
      <c r="JX54" s="49"/>
      <c r="JY54" s="49"/>
      <c r="JZ54" s="49"/>
      <c r="KA54" s="49"/>
      <c r="KB54" s="49"/>
      <c r="KC54" s="49"/>
      <c r="KD54" s="49"/>
      <c r="KE54" s="49"/>
      <c r="KF54" s="49"/>
      <c r="KG54" s="49"/>
      <c r="KH54" s="49"/>
      <c r="KI54" s="49"/>
      <c r="KJ54" s="49"/>
      <c r="KK54" s="49"/>
      <c r="KL54" s="49"/>
      <c r="KM54" s="49"/>
      <c r="KN54" s="49"/>
      <c r="KO54" s="49"/>
      <c r="KP54" s="49"/>
      <c r="KQ54" s="49"/>
      <c r="KR54" s="49"/>
      <c r="KS54" s="49"/>
      <c r="KT54" s="49"/>
      <c r="KU54" s="49"/>
      <c r="KV54" s="49"/>
      <c r="KW54" s="49"/>
      <c r="KX54" s="49"/>
      <c r="KY54" s="49"/>
      <c r="KZ54" s="49"/>
      <c r="LA54" s="49"/>
      <c r="LB54" s="49"/>
      <c r="LC54" s="49"/>
      <c r="LD54" s="49"/>
      <c r="LE54" s="49"/>
      <c r="LF54" s="49"/>
      <c r="LG54" s="49"/>
      <c r="LH54" s="49"/>
      <c r="LI54" s="49"/>
      <c r="LJ54" s="49"/>
      <c r="LK54" s="49"/>
      <c r="LL54" s="49"/>
      <c r="LM54" s="49"/>
      <c r="LN54" s="49"/>
      <c r="LO54" s="49"/>
      <c r="LP54" s="49"/>
      <c r="LQ54" s="49"/>
      <c r="LR54" s="49"/>
      <c r="LS54" s="49"/>
      <c r="LT54" s="49"/>
      <c r="LU54" s="49"/>
      <c r="LV54" s="49"/>
      <c r="LW54" s="49"/>
      <c r="LX54" s="49"/>
      <c r="LY54" s="49"/>
      <c r="LZ54" s="49"/>
      <c r="MA54" s="49"/>
      <c r="MB54" s="49"/>
      <c r="MC54" s="49"/>
      <c r="MD54" s="49"/>
      <c r="ME54" s="49"/>
      <c r="MF54" s="49"/>
      <c r="MG54" s="49"/>
      <c r="MH54" s="49"/>
      <c r="MI54" s="49"/>
      <c r="MJ54" s="49"/>
      <c r="MK54" s="49"/>
      <c r="ML54" s="49"/>
      <c r="MM54" s="49"/>
      <c r="MN54" s="49"/>
      <c r="MO54" s="49"/>
      <c r="MP54" s="49"/>
      <c r="MQ54" s="49"/>
      <c r="MR54" s="49"/>
      <c r="MS54" s="49"/>
      <c r="MT54" s="49"/>
      <c r="MU54" s="49"/>
      <c r="MV54" s="49"/>
      <c r="MW54" s="49"/>
      <c r="MX54" s="49"/>
      <c r="MY54" s="49"/>
      <c r="MZ54" s="49"/>
      <c r="NA54" s="49"/>
      <c r="NB54" s="49"/>
      <c r="NC54" s="49"/>
      <c r="ND54" s="49"/>
      <c r="NE54" s="49"/>
      <c r="NF54" s="49"/>
      <c r="NG54" s="49"/>
      <c r="NH54" s="49"/>
      <c r="NI54" s="49"/>
      <c r="NJ54" s="49"/>
      <c r="NK54" s="49"/>
      <c r="NL54" s="49"/>
      <c r="NM54" s="49"/>
      <c r="NN54" s="49"/>
      <c r="NO54" s="49"/>
      <c r="NP54" s="49"/>
      <c r="NQ54" s="49"/>
      <c r="NR54" s="49"/>
      <c r="NS54" s="49"/>
      <c r="NT54" s="49"/>
      <c r="NU54" s="49"/>
      <c r="NV54" s="49"/>
      <c r="NW54" s="49"/>
      <c r="NX54" s="49"/>
      <c r="NY54" s="49"/>
      <c r="NZ54" s="49"/>
      <c r="OA54" s="49"/>
      <c r="OB54" s="49"/>
      <c r="OC54" s="49"/>
      <c r="OD54" s="49"/>
      <c r="OE54" s="49"/>
      <c r="OF54" s="49"/>
      <c r="OG54" s="49"/>
      <c r="OH54" s="49"/>
      <c r="OI54" s="49"/>
      <c r="OJ54" s="49"/>
      <c r="OK54" s="49"/>
      <c r="OL54" s="49"/>
      <c r="OM54" s="49"/>
      <c r="ON54" s="49"/>
      <c r="OO54" s="49"/>
      <c r="OP54" s="49"/>
      <c r="OQ54" s="49"/>
      <c r="OR54" s="49"/>
      <c r="OS54" s="49"/>
      <c r="OT54" s="49"/>
      <c r="OU54" s="49"/>
      <c r="OV54" s="49"/>
      <c r="OW54" s="49"/>
      <c r="OX54" s="49"/>
      <c r="OY54" s="49"/>
      <c r="OZ54" s="49"/>
      <c r="PA54" s="49"/>
      <c r="PB54" s="49"/>
      <c r="PC54" s="49"/>
      <c r="PD54" s="49"/>
      <c r="PE54" s="49"/>
      <c r="PF54" s="49"/>
      <c r="PG54" s="49"/>
      <c r="PH54" s="49"/>
      <c r="PI54" s="49"/>
      <c r="PJ54" s="49"/>
      <c r="PK54" s="49"/>
      <c r="PL54" s="49"/>
      <c r="PM54" s="49"/>
      <c r="PN54" s="49"/>
      <c r="PO54" s="49"/>
      <c r="PP54" s="49"/>
      <c r="PQ54" s="49"/>
      <c r="PR54" s="49"/>
      <c r="PS54" s="49"/>
      <c r="PT54" s="49"/>
      <c r="PU54" s="49"/>
      <c r="PV54" s="49"/>
      <c r="PW54" s="49"/>
      <c r="PX54" s="49"/>
      <c r="PY54" s="49"/>
      <c r="PZ54" s="49"/>
      <c r="QA54" s="49"/>
      <c r="QB54" s="49"/>
      <c r="QC54" s="49"/>
      <c r="QD54" s="49"/>
      <c r="QE54" s="49"/>
      <c r="QF54" s="49"/>
      <c r="QG54" s="49"/>
      <c r="QH54" s="49"/>
      <c r="QI54" s="49"/>
      <c r="QJ54" s="49"/>
      <c r="QK54" s="49"/>
      <c r="QL54" s="49"/>
      <c r="QM54" s="49"/>
      <c r="QN54" s="49"/>
      <c r="QO54" s="49"/>
    </row>
    <row r="55" spans="1:457" s="31" customFormat="1" ht="60.75" customHeight="1" x14ac:dyDescent="0.25">
      <c r="A55" s="394">
        <v>125</v>
      </c>
      <c r="B55" s="414" t="s">
        <v>359</v>
      </c>
      <c r="C55" s="128" t="s">
        <v>75</v>
      </c>
      <c r="D55" s="128">
        <v>47067519</v>
      </c>
      <c r="E55" s="128">
        <v>114001383</v>
      </c>
      <c r="F55" s="401">
        <v>600054420</v>
      </c>
      <c r="G55" s="397" t="s">
        <v>384</v>
      </c>
      <c r="H55" s="394" t="s">
        <v>30</v>
      </c>
      <c r="I55" s="394" t="s">
        <v>77</v>
      </c>
      <c r="J55" s="394" t="s">
        <v>77</v>
      </c>
      <c r="K55" s="207" t="s">
        <v>385</v>
      </c>
      <c r="L55" s="570">
        <v>2000000</v>
      </c>
      <c r="M55" s="416">
        <f t="shared" si="2"/>
        <v>1400000</v>
      </c>
      <c r="N55" s="235">
        <v>2022</v>
      </c>
      <c r="O55" s="396">
        <v>2022</v>
      </c>
      <c r="P55" s="417"/>
      <c r="Q55" s="562"/>
      <c r="R55" s="562"/>
      <c r="S55" s="418"/>
      <c r="T55" s="572"/>
      <c r="U55" s="572"/>
      <c r="V55" s="572"/>
      <c r="W55" s="572"/>
      <c r="X55" s="572"/>
      <c r="Y55" s="740" t="s">
        <v>445</v>
      </c>
      <c r="Z55" s="741" t="s">
        <v>441</v>
      </c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  <c r="IW55" s="49"/>
      <c r="IX55" s="49"/>
      <c r="IY55" s="49"/>
      <c r="IZ55" s="49"/>
      <c r="JA55" s="49"/>
      <c r="JB55" s="49"/>
      <c r="JC55" s="49"/>
      <c r="JD55" s="49"/>
      <c r="JE55" s="49"/>
      <c r="JF55" s="49"/>
      <c r="JG55" s="49"/>
      <c r="JH55" s="49"/>
      <c r="JI55" s="49"/>
      <c r="JJ55" s="49"/>
      <c r="JK55" s="49"/>
      <c r="JL55" s="49"/>
      <c r="JM55" s="49"/>
      <c r="JN55" s="49"/>
      <c r="JO55" s="49"/>
      <c r="JP55" s="49"/>
      <c r="JQ55" s="49"/>
      <c r="JR55" s="49"/>
      <c r="JS55" s="49"/>
      <c r="JT55" s="49"/>
      <c r="JU55" s="49"/>
      <c r="JV55" s="49"/>
      <c r="JW55" s="49"/>
      <c r="JX55" s="49"/>
      <c r="JY55" s="49"/>
      <c r="JZ55" s="49"/>
      <c r="KA55" s="49"/>
      <c r="KB55" s="49"/>
      <c r="KC55" s="49"/>
      <c r="KD55" s="49"/>
      <c r="KE55" s="49"/>
      <c r="KF55" s="49"/>
      <c r="KG55" s="49"/>
      <c r="KH55" s="49"/>
      <c r="KI55" s="49"/>
      <c r="KJ55" s="49"/>
      <c r="KK55" s="49"/>
      <c r="KL55" s="49"/>
      <c r="KM55" s="49"/>
      <c r="KN55" s="49"/>
      <c r="KO55" s="49"/>
      <c r="KP55" s="49"/>
      <c r="KQ55" s="49"/>
      <c r="KR55" s="49"/>
      <c r="KS55" s="49"/>
      <c r="KT55" s="49"/>
      <c r="KU55" s="49"/>
      <c r="KV55" s="49"/>
      <c r="KW55" s="49"/>
      <c r="KX55" s="49"/>
      <c r="KY55" s="49"/>
      <c r="KZ55" s="49"/>
      <c r="LA55" s="49"/>
      <c r="LB55" s="49"/>
      <c r="LC55" s="49"/>
      <c r="LD55" s="49"/>
      <c r="LE55" s="49"/>
      <c r="LF55" s="49"/>
      <c r="LG55" s="49"/>
      <c r="LH55" s="49"/>
      <c r="LI55" s="49"/>
      <c r="LJ55" s="49"/>
      <c r="LK55" s="49"/>
      <c r="LL55" s="49"/>
      <c r="LM55" s="49"/>
      <c r="LN55" s="49"/>
      <c r="LO55" s="49"/>
      <c r="LP55" s="49"/>
      <c r="LQ55" s="49"/>
      <c r="LR55" s="49"/>
      <c r="LS55" s="49"/>
      <c r="LT55" s="49"/>
      <c r="LU55" s="49"/>
      <c r="LV55" s="49"/>
      <c r="LW55" s="49"/>
      <c r="LX55" s="49"/>
      <c r="LY55" s="49"/>
      <c r="LZ55" s="49"/>
      <c r="MA55" s="49"/>
      <c r="MB55" s="49"/>
      <c r="MC55" s="49"/>
      <c r="MD55" s="49"/>
      <c r="ME55" s="49"/>
      <c r="MF55" s="49"/>
      <c r="MG55" s="49"/>
      <c r="MH55" s="49"/>
      <c r="MI55" s="49"/>
      <c r="MJ55" s="49"/>
      <c r="MK55" s="49"/>
      <c r="ML55" s="49"/>
      <c r="MM55" s="49"/>
      <c r="MN55" s="49"/>
      <c r="MO55" s="49"/>
      <c r="MP55" s="49"/>
      <c r="MQ55" s="49"/>
      <c r="MR55" s="49"/>
      <c r="MS55" s="49"/>
      <c r="MT55" s="49"/>
      <c r="MU55" s="49"/>
      <c r="MV55" s="49"/>
      <c r="MW55" s="49"/>
      <c r="MX55" s="49"/>
      <c r="MY55" s="49"/>
      <c r="MZ55" s="49"/>
      <c r="NA55" s="49"/>
      <c r="NB55" s="49"/>
      <c r="NC55" s="49"/>
      <c r="ND55" s="49"/>
      <c r="NE55" s="49"/>
      <c r="NF55" s="49"/>
      <c r="NG55" s="49"/>
      <c r="NH55" s="49"/>
      <c r="NI55" s="49"/>
      <c r="NJ55" s="49"/>
      <c r="NK55" s="49"/>
      <c r="NL55" s="49"/>
      <c r="NM55" s="49"/>
      <c r="NN55" s="49"/>
      <c r="NO55" s="49"/>
      <c r="NP55" s="49"/>
      <c r="NQ55" s="49"/>
      <c r="NR55" s="49"/>
      <c r="NS55" s="49"/>
      <c r="NT55" s="49"/>
      <c r="NU55" s="49"/>
      <c r="NV55" s="49"/>
      <c r="NW55" s="49"/>
      <c r="NX55" s="49"/>
      <c r="NY55" s="49"/>
      <c r="NZ55" s="49"/>
      <c r="OA55" s="49"/>
      <c r="OB55" s="49"/>
      <c r="OC55" s="49"/>
      <c r="OD55" s="49"/>
      <c r="OE55" s="49"/>
      <c r="OF55" s="49"/>
      <c r="OG55" s="49"/>
      <c r="OH55" s="49"/>
      <c r="OI55" s="49"/>
      <c r="OJ55" s="49"/>
      <c r="OK55" s="49"/>
      <c r="OL55" s="49"/>
      <c r="OM55" s="49"/>
      <c r="ON55" s="49"/>
      <c r="OO55" s="49"/>
      <c r="OP55" s="49"/>
      <c r="OQ55" s="49"/>
      <c r="OR55" s="49"/>
      <c r="OS55" s="49"/>
      <c r="OT55" s="49"/>
      <c r="OU55" s="49"/>
      <c r="OV55" s="49"/>
      <c r="OW55" s="49"/>
      <c r="OX55" s="49"/>
      <c r="OY55" s="49"/>
      <c r="OZ55" s="49"/>
      <c r="PA55" s="49"/>
      <c r="PB55" s="49"/>
      <c r="PC55" s="49"/>
      <c r="PD55" s="49"/>
      <c r="PE55" s="49"/>
      <c r="PF55" s="49"/>
      <c r="PG55" s="49"/>
      <c r="PH55" s="49"/>
      <c r="PI55" s="49"/>
      <c r="PJ55" s="49"/>
      <c r="PK55" s="49"/>
      <c r="PL55" s="49"/>
      <c r="PM55" s="49"/>
      <c r="PN55" s="49"/>
      <c r="PO55" s="49"/>
      <c r="PP55" s="49"/>
      <c r="PQ55" s="49"/>
      <c r="PR55" s="49"/>
      <c r="PS55" s="49"/>
      <c r="PT55" s="49"/>
      <c r="PU55" s="49"/>
      <c r="PV55" s="49"/>
      <c r="PW55" s="49"/>
      <c r="PX55" s="49"/>
      <c r="PY55" s="49"/>
      <c r="PZ55" s="49"/>
      <c r="QA55" s="49"/>
      <c r="QB55" s="49"/>
      <c r="QC55" s="49"/>
      <c r="QD55" s="49"/>
      <c r="QE55" s="49"/>
      <c r="QF55" s="49"/>
      <c r="QG55" s="49"/>
      <c r="QH55" s="49"/>
      <c r="QI55" s="49"/>
      <c r="QJ55" s="49"/>
      <c r="QK55" s="49"/>
      <c r="QL55" s="49"/>
      <c r="QM55" s="49"/>
      <c r="QN55" s="49"/>
      <c r="QO55" s="49"/>
    </row>
    <row r="56" spans="1:457" s="31" customFormat="1" ht="60.75" customHeight="1" x14ac:dyDescent="0.25">
      <c r="A56" s="164">
        <v>126</v>
      </c>
      <c r="B56" s="184" t="s">
        <v>359</v>
      </c>
      <c r="C56" s="129" t="s">
        <v>75</v>
      </c>
      <c r="D56" s="129">
        <v>47067519</v>
      </c>
      <c r="E56" s="129">
        <v>114001383</v>
      </c>
      <c r="F56" s="458">
        <v>600054420</v>
      </c>
      <c r="G56" s="207" t="s">
        <v>386</v>
      </c>
      <c r="H56" s="164" t="s">
        <v>30</v>
      </c>
      <c r="I56" s="164" t="s">
        <v>77</v>
      </c>
      <c r="J56" s="164" t="s">
        <v>77</v>
      </c>
      <c r="K56" s="207" t="s">
        <v>387</v>
      </c>
      <c r="L56" s="221">
        <v>40000000</v>
      </c>
      <c r="M56" s="222">
        <f t="shared" si="2"/>
        <v>28000000</v>
      </c>
      <c r="N56" s="193">
        <v>2022</v>
      </c>
      <c r="O56" s="192">
        <v>2024</v>
      </c>
      <c r="P56" s="261"/>
      <c r="Q56" s="482"/>
      <c r="R56" s="482"/>
      <c r="S56" s="262"/>
      <c r="T56" s="280"/>
      <c r="U56" s="280"/>
      <c r="V56" s="280"/>
      <c r="W56" s="280"/>
      <c r="X56" s="280"/>
      <c r="Y56" s="740" t="s">
        <v>445</v>
      </c>
      <c r="Z56" s="741" t="s">
        <v>441</v>
      </c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  <c r="IW56" s="49"/>
      <c r="IX56" s="49"/>
      <c r="IY56" s="49"/>
      <c r="IZ56" s="49"/>
      <c r="JA56" s="49"/>
      <c r="JB56" s="49"/>
      <c r="JC56" s="49"/>
      <c r="JD56" s="49"/>
      <c r="JE56" s="49"/>
      <c r="JF56" s="49"/>
      <c r="JG56" s="49"/>
      <c r="JH56" s="49"/>
      <c r="JI56" s="49"/>
      <c r="JJ56" s="49"/>
      <c r="JK56" s="49"/>
      <c r="JL56" s="49"/>
      <c r="JM56" s="49"/>
      <c r="JN56" s="49"/>
      <c r="JO56" s="49"/>
      <c r="JP56" s="49"/>
      <c r="JQ56" s="49"/>
      <c r="JR56" s="49"/>
      <c r="JS56" s="49"/>
      <c r="JT56" s="49"/>
      <c r="JU56" s="49"/>
      <c r="JV56" s="49"/>
      <c r="JW56" s="49"/>
      <c r="JX56" s="49"/>
      <c r="JY56" s="49"/>
      <c r="JZ56" s="49"/>
      <c r="KA56" s="49"/>
      <c r="KB56" s="49"/>
      <c r="KC56" s="49"/>
      <c r="KD56" s="49"/>
      <c r="KE56" s="49"/>
      <c r="KF56" s="49"/>
      <c r="KG56" s="49"/>
      <c r="KH56" s="49"/>
      <c r="KI56" s="49"/>
      <c r="KJ56" s="49"/>
      <c r="KK56" s="49"/>
      <c r="KL56" s="49"/>
      <c r="KM56" s="49"/>
      <c r="KN56" s="49"/>
      <c r="KO56" s="49"/>
      <c r="KP56" s="49"/>
      <c r="KQ56" s="49"/>
      <c r="KR56" s="49"/>
      <c r="KS56" s="49"/>
      <c r="KT56" s="49"/>
      <c r="KU56" s="49"/>
      <c r="KV56" s="49"/>
      <c r="KW56" s="49"/>
      <c r="KX56" s="49"/>
      <c r="KY56" s="49"/>
      <c r="KZ56" s="49"/>
      <c r="LA56" s="49"/>
      <c r="LB56" s="49"/>
      <c r="LC56" s="49"/>
      <c r="LD56" s="49"/>
      <c r="LE56" s="49"/>
      <c r="LF56" s="49"/>
      <c r="LG56" s="49"/>
      <c r="LH56" s="49"/>
      <c r="LI56" s="49"/>
      <c r="LJ56" s="49"/>
      <c r="LK56" s="49"/>
      <c r="LL56" s="49"/>
      <c r="LM56" s="49"/>
      <c r="LN56" s="49"/>
      <c r="LO56" s="49"/>
      <c r="LP56" s="49"/>
      <c r="LQ56" s="49"/>
      <c r="LR56" s="49"/>
      <c r="LS56" s="49"/>
      <c r="LT56" s="49"/>
      <c r="LU56" s="49"/>
      <c r="LV56" s="49"/>
      <c r="LW56" s="49"/>
      <c r="LX56" s="49"/>
      <c r="LY56" s="49"/>
      <c r="LZ56" s="49"/>
      <c r="MA56" s="49"/>
      <c r="MB56" s="49"/>
      <c r="MC56" s="49"/>
      <c r="MD56" s="49"/>
      <c r="ME56" s="49"/>
      <c r="MF56" s="49"/>
      <c r="MG56" s="49"/>
      <c r="MH56" s="49"/>
      <c r="MI56" s="49"/>
      <c r="MJ56" s="49"/>
      <c r="MK56" s="49"/>
      <c r="ML56" s="49"/>
      <c r="MM56" s="49"/>
      <c r="MN56" s="49"/>
      <c r="MO56" s="49"/>
      <c r="MP56" s="49"/>
      <c r="MQ56" s="49"/>
      <c r="MR56" s="49"/>
      <c r="MS56" s="49"/>
      <c r="MT56" s="49"/>
      <c r="MU56" s="49"/>
      <c r="MV56" s="49"/>
      <c r="MW56" s="49"/>
      <c r="MX56" s="49"/>
      <c r="MY56" s="49"/>
      <c r="MZ56" s="49"/>
      <c r="NA56" s="49"/>
      <c r="NB56" s="49"/>
      <c r="NC56" s="49"/>
      <c r="ND56" s="49"/>
      <c r="NE56" s="49"/>
      <c r="NF56" s="49"/>
      <c r="NG56" s="49"/>
      <c r="NH56" s="49"/>
      <c r="NI56" s="49"/>
      <c r="NJ56" s="49"/>
      <c r="NK56" s="49"/>
      <c r="NL56" s="49"/>
      <c r="NM56" s="49"/>
      <c r="NN56" s="49"/>
      <c r="NO56" s="49"/>
      <c r="NP56" s="49"/>
      <c r="NQ56" s="49"/>
      <c r="NR56" s="49"/>
      <c r="NS56" s="49"/>
      <c r="NT56" s="49"/>
      <c r="NU56" s="49"/>
      <c r="NV56" s="49"/>
      <c r="NW56" s="49"/>
      <c r="NX56" s="49"/>
      <c r="NY56" s="49"/>
      <c r="NZ56" s="49"/>
      <c r="OA56" s="49"/>
      <c r="OB56" s="49"/>
      <c r="OC56" s="49"/>
      <c r="OD56" s="49"/>
      <c r="OE56" s="49"/>
      <c r="OF56" s="49"/>
      <c r="OG56" s="49"/>
      <c r="OH56" s="49"/>
      <c r="OI56" s="49"/>
      <c r="OJ56" s="49"/>
      <c r="OK56" s="49"/>
      <c r="OL56" s="49"/>
      <c r="OM56" s="49"/>
      <c r="ON56" s="49"/>
      <c r="OO56" s="49"/>
      <c r="OP56" s="49"/>
      <c r="OQ56" s="49"/>
      <c r="OR56" s="49"/>
      <c r="OS56" s="49"/>
      <c r="OT56" s="49"/>
      <c r="OU56" s="49"/>
      <c r="OV56" s="49"/>
      <c r="OW56" s="49"/>
      <c r="OX56" s="49"/>
      <c r="OY56" s="49"/>
      <c r="OZ56" s="49"/>
      <c r="PA56" s="49"/>
      <c r="PB56" s="49"/>
      <c r="PC56" s="49"/>
      <c r="PD56" s="49"/>
      <c r="PE56" s="49"/>
      <c r="PF56" s="49"/>
      <c r="PG56" s="49"/>
      <c r="PH56" s="49"/>
      <c r="PI56" s="49"/>
      <c r="PJ56" s="49"/>
      <c r="PK56" s="49"/>
      <c r="PL56" s="49"/>
      <c r="PM56" s="49"/>
      <c r="PN56" s="49"/>
      <c r="PO56" s="49"/>
      <c r="PP56" s="49"/>
      <c r="PQ56" s="49"/>
      <c r="PR56" s="49"/>
      <c r="PS56" s="49"/>
      <c r="PT56" s="49"/>
      <c r="PU56" s="49"/>
      <c r="PV56" s="49"/>
      <c r="PW56" s="49"/>
      <c r="PX56" s="49"/>
      <c r="PY56" s="49"/>
      <c r="PZ56" s="49"/>
      <c r="QA56" s="49"/>
      <c r="QB56" s="49"/>
      <c r="QC56" s="49"/>
      <c r="QD56" s="49"/>
      <c r="QE56" s="49"/>
      <c r="QF56" s="49"/>
      <c r="QG56" s="49"/>
      <c r="QH56" s="49"/>
      <c r="QI56" s="49"/>
      <c r="QJ56" s="49"/>
      <c r="QK56" s="49"/>
      <c r="QL56" s="49"/>
      <c r="QM56" s="49"/>
      <c r="QN56" s="49"/>
      <c r="QO56" s="49"/>
    </row>
    <row r="57" spans="1:457" s="31" customFormat="1" ht="60.75" customHeight="1" x14ac:dyDescent="0.25">
      <c r="A57" s="164">
        <v>127</v>
      </c>
      <c r="B57" s="564" t="s">
        <v>359</v>
      </c>
      <c r="C57" s="129" t="s">
        <v>75</v>
      </c>
      <c r="D57" s="129">
        <v>47067519</v>
      </c>
      <c r="E57" s="129">
        <v>114001383</v>
      </c>
      <c r="F57" s="458">
        <v>600054420</v>
      </c>
      <c r="G57" s="207" t="s">
        <v>388</v>
      </c>
      <c r="H57" s="164" t="s">
        <v>30</v>
      </c>
      <c r="I57" s="164" t="s">
        <v>77</v>
      </c>
      <c r="J57" s="164" t="s">
        <v>77</v>
      </c>
      <c r="K57" s="207" t="s">
        <v>389</v>
      </c>
      <c r="L57" s="221">
        <v>1320000</v>
      </c>
      <c r="M57" s="222">
        <f t="shared" si="2"/>
        <v>924000</v>
      </c>
      <c r="N57" s="193">
        <v>2022</v>
      </c>
      <c r="O57" s="192">
        <v>2023</v>
      </c>
      <c r="P57" s="261"/>
      <c r="Q57" s="482"/>
      <c r="R57" s="482"/>
      <c r="S57" s="262"/>
      <c r="T57" s="280"/>
      <c r="U57" s="280"/>
      <c r="V57" s="280"/>
      <c r="W57" s="280"/>
      <c r="X57" s="280"/>
      <c r="Y57" s="740" t="s">
        <v>445</v>
      </c>
      <c r="Z57" s="741" t="s">
        <v>441</v>
      </c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  <c r="IW57" s="49"/>
      <c r="IX57" s="49"/>
      <c r="IY57" s="49"/>
      <c r="IZ57" s="49"/>
      <c r="JA57" s="49"/>
      <c r="JB57" s="49"/>
      <c r="JC57" s="49"/>
      <c r="JD57" s="49"/>
      <c r="JE57" s="49"/>
      <c r="JF57" s="49"/>
      <c r="JG57" s="49"/>
      <c r="JH57" s="49"/>
      <c r="JI57" s="49"/>
      <c r="JJ57" s="49"/>
      <c r="JK57" s="49"/>
      <c r="JL57" s="49"/>
      <c r="JM57" s="49"/>
      <c r="JN57" s="49"/>
      <c r="JO57" s="49"/>
      <c r="JP57" s="49"/>
      <c r="JQ57" s="49"/>
      <c r="JR57" s="49"/>
      <c r="JS57" s="49"/>
      <c r="JT57" s="49"/>
      <c r="JU57" s="49"/>
      <c r="JV57" s="49"/>
      <c r="JW57" s="49"/>
      <c r="JX57" s="49"/>
      <c r="JY57" s="49"/>
      <c r="JZ57" s="49"/>
      <c r="KA57" s="49"/>
      <c r="KB57" s="49"/>
      <c r="KC57" s="49"/>
      <c r="KD57" s="49"/>
      <c r="KE57" s="49"/>
      <c r="KF57" s="49"/>
      <c r="KG57" s="49"/>
      <c r="KH57" s="49"/>
      <c r="KI57" s="49"/>
      <c r="KJ57" s="49"/>
      <c r="KK57" s="49"/>
      <c r="KL57" s="49"/>
      <c r="KM57" s="49"/>
      <c r="KN57" s="49"/>
      <c r="KO57" s="49"/>
      <c r="KP57" s="49"/>
      <c r="KQ57" s="49"/>
      <c r="KR57" s="49"/>
      <c r="KS57" s="49"/>
      <c r="KT57" s="49"/>
      <c r="KU57" s="49"/>
      <c r="KV57" s="49"/>
      <c r="KW57" s="49"/>
      <c r="KX57" s="49"/>
      <c r="KY57" s="49"/>
      <c r="KZ57" s="49"/>
      <c r="LA57" s="49"/>
      <c r="LB57" s="49"/>
      <c r="LC57" s="49"/>
      <c r="LD57" s="49"/>
      <c r="LE57" s="49"/>
      <c r="LF57" s="49"/>
      <c r="LG57" s="49"/>
      <c r="LH57" s="49"/>
      <c r="LI57" s="49"/>
      <c r="LJ57" s="49"/>
      <c r="LK57" s="49"/>
      <c r="LL57" s="49"/>
      <c r="LM57" s="49"/>
      <c r="LN57" s="49"/>
      <c r="LO57" s="49"/>
      <c r="LP57" s="49"/>
      <c r="LQ57" s="49"/>
      <c r="LR57" s="49"/>
      <c r="LS57" s="49"/>
      <c r="LT57" s="49"/>
      <c r="LU57" s="49"/>
      <c r="LV57" s="49"/>
      <c r="LW57" s="49"/>
      <c r="LX57" s="49"/>
      <c r="LY57" s="49"/>
      <c r="LZ57" s="49"/>
      <c r="MA57" s="49"/>
      <c r="MB57" s="49"/>
      <c r="MC57" s="49"/>
      <c r="MD57" s="49"/>
      <c r="ME57" s="49"/>
      <c r="MF57" s="49"/>
      <c r="MG57" s="49"/>
      <c r="MH57" s="49"/>
      <c r="MI57" s="49"/>
      <c r="MJ57" s="49"/>
      <c r="MK57" s="49"/>
      <c r="ML57" s="49"/>
      <c r="MM57" s="49"/>
      <c r="MN57" s="49"/>
      <c r="MO57" s="49"/>
      <c r="MP57" s="49"/>
      <c r="MQ57" s="49"/>
      <c r="MR57" s="49"/>
      <c r="MS57" s="49"/>
      <c r="MT57" s="49"/>
      <c r="MU57" s="49"/>
      <c r="MV57" s="49"/>
      <c r="MW57" s="49"/>
      <c r="MX57" s="49"/>
      <c r="MY57" s="49"/>
      <c r="MZ57" s="49"/>
      <c r="NA57" s="49"/>
      <c r="NB57" s="49"/>
      <c r="NC57" s="49"/>
      <c r="ND57" s="49"/>
      <c r="NE57" s="49"/>
      <c r="NF57" s="49"/>
      <c r="NG57" s="49"/>
      <c r="NH57" s="49"/>
      <c r="NI57" s="49"/>
      <c r="NJ57" s="49"/>
      <c r="NK57" s="49"/>
      <c r="NL57" s="49"/>
      <c r="NM57" s="49"/>
      <c r="NN57" s="49"/>
      <c r="NO57" s="49"/>
      <c r="NP57" s="49"/>
      <c r="NQ57" s="49"/>
      <c r="NR57" s="49"/>
      <c r="NS57" s="49"/>
      <c r="NT57" s="49"/>
      <c r="NU57" s="49"/>
      <c r="NV57" s="49"/>
      <c r="NW57" s="49"/>
      <c r="NX57" s="49"/>
      <c r="NY57" s="49"/>
      <c r="NZ57" s="49"/>
      <c r="OA57" s="49"/>
      <c r="OB57" s="49"/>
      <c r="OC57" s="49"/>
      <c r="OD57" s="49"/>
      <c r="OE57" s="49"/>
      <c r="OF57" s="49"/>
      <c r="OG57" s="49"/>
      <c r="OH57" s="49"/>
      <c r="OI57" s="49"/>
      <c r="OJ57" s="49"/>
      <c r="OK57" s="49"/>
      <c r="OL57" s="49"/>
      <c r="OM57" s="49"/>
      <c r="ON57" s="49"/>
      <c r="OO57" s="49"/>
      <c r="OP57" s="49"/>
      <c r="OQ57" s="49"/>
      <c r="OR57" s="49"/>
      <c r="OS57" s="49"/>
      <c r="OT57" s="49"/>
      <c r="OU57" s="49"/>
      <c r="OV57" s="49"/>
      <c r="OW57" s="49"/>
      <c r="OX57" s="49"/>
      <c r="OY57" s="49"/>
      <c r="OZ57" s="49"/>
      <c r="PA57" s="49"/>
      <c r="PB57" s="49"/>
      <c r="PC57" s="49"/>
      <c r="PD57" s="49"/>
      <c r="PE57" s="49"/>
      <c r="PF57" s="49"/>
      <c r="PG57" s="49"/>
      <c r="PH57" s="49"/>
      <c r="PI57" s="49"/>
      <c r="PJ57" s="49"/>
      <c r="PK57" s="49"/>
      <c r="PL57" s="49"/>
      <c r="PM57" s="49"/>
      <c r="PN57" s="49"/>
      <c r="PO57" s="49"/>
      <c r="PP57" s="49"/>
      <c r="PQ57" s="49"/>
      <c r="PR57" s="49"/>
      <c r="PS57" s="49"/>
      <c r="PT57" s="49"/>
      <c r="PU57" s="49"/>
      <c r="PV57" s="49"/>
      <c r="PW57" s="49"/>
      <c r="PX57" s="49"/>
      <c r="PY57" s="49"/>
      <c r="PZ57" s="49"/>
      <c r="QA57" s="49"/>
      <c r="QB57" s="49"/>
      <c r="QC57" s="49"/>
      <c r="QD57" s="49"/>
      <c r="QE57" s="49"/>
      <c r="QF57" s="49"/>
      <c r="QG57" s="49"/>
      <c r="QH57" s="49"/>
      <c r="QI57" s="49"/>
      <c r="QJ57" s="49"/>
      <c r="QK57" s="49"/>
      <c r="QL57" s="49"/>
      <c r="QM57" s="49"/>
      <c r="QN57" s="49"/>
      <c r="QO57" s="49"/>
    </row>
    <row r="58" spans="1:457" s="31" customFormat="1" ht="60.75" customHeight="1" x14ac:dyDescent="0.25">
      <c r="A58" s="164">
        <v>128</v>
      </c>
      <c r="B58" s="184" t="s">
        <v>359</v>
      </c>
      <c r="C58" s="129" t="s">
        <v>75</v>
      </c>
      <c r="D58" s="129">
        <v>47067519</v>
      </c>
      <c r="E58" s="129">
        <v>114001383</v>
      </c>
      <c r="F58" s="458">
        <v>600054420</v>
      </c>
      <c r="G58" s="207" t="s">
        <v>390</v>
      </c>
      <c r="H58" s="164" t="s">
        <v>30</v>
      </c>
      <c r="I58" s="164" t="s">
        <v>77</v>
      </c>
      <c r="J58" s="164" t="s">
        <v>77</v>
      </c>
      <c r="K58" s="566" t="s">
        <v>391</v>
      </c>
      <c r="L58" s="221">
        <v>2000000</v>
      </c>
      <c r="M58" s="222">
        <f t="shared" si="2"/>
        <v>1400000</v>
      </c>
      <c r="N58" s="193">
        <v>2022</v>
      </c>
      <c r="O58" s="192">
        <v>2023</v>
      </c>
      <c r="P58" s="267"/>
      <c r="Q58" s="482"/>
      <c r="R58" s="482"/>
      <c r="S58" s="262"/>
      <c r="T58" s="280"/>
      <c r="U58" s="280"/>
      <c r="V58" s="280"/>
      <c r="W58" s="280"/>
      <c r="X58" s="276"/>
      <c r="Y58" s="740" t="s">
        <v>445</v>
      </c>
      <c r="Z58" s="741" t="s">
        <v>441</v>
      </c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9"/>
      <c r="IY58" s="49"/>
      <c r="IZ58" s="49"/>
      <c r="JA58" s="49"/>
      <c r="JB58" s="49"/>
      <c r="JC58" s="49"/>
      <c r="JD58" s="49"/>
      <c r="JE58" s="49"/>
      <c r="JF58" s="49"/>
      <c r="JG58" s="49"/>
      <c r="JH58" s="49"/>
      <c r="JI58" s="49"/>
      <c r="JJ58" s="49"/>
      <c r="JK58" s="49"/>
      <c r="JL58" s="49"/>
      <c r="JM58" s="49"/>
      <c r="JN58" s="49"/>
      <c r="JO58" s="49"/>
      <c r="JP58" s="49"/>
      <c r="JQ58" s="49"/>
      <c r="JR58" s="49"/>
      <c r="JS58" s="49"/>
      <c r="JT58" s="49"/>
      <c r="JU58" s="49"/>
      <c r="JV58" s="49"/>
      <c r="JW58" s="49"/>
      <c r="JX58" s="49"/>
      <c r="JY58" s="49"/>
      <c r="JZ58" s="49"/>
      <c r="KA58" s="49"/>
      <c r="KB58" s="49"/>
      <c r="KC58" s="49"/>
      <c r="KD58" s="49"/>
      <c r="KE58" s="49"/>
      <c r="KF58" s="49"/>
      <c r="KG58" s="49"/>
      <c r="KH58" s="49"/>
      <c r="KI58" s="49"/>
      <c r="KJ58" s="49"/>
      <c r="KK58" s="49"/>
      <c r="KL58" s="49"/>
      <c r="KM58" s="49"/>
      <c r="KN58" s="49"/>
      <c r="KO58" s="49"/>
      <c r="KP58" s="49"/>
      <c r="KQ58" s="49"/>
      <c r="KR58" s="49"/>
      <c r="KS58" s="49"/>
      <c r="KT58" s="49"/>
      <c r="KU58" s="49"/>
      <c r="KV58" s="49"/>
      <c r="KW58" s="49"/>
      <c r="KX58" s="49"/>
      <c r="KY58" s="49"/>
      <c r="KZ58" s="49"/>
      <c r="LA58" s="49"/>
      <c r="LB58" s="49"/>
      <c r="LC58" s="49"/>
      <c r="LD58" s="49"/>
      <c r="LE58" s="49"/>
      <c r="LF58" s="49"/>
      <c r="LG58" s="49"/>
      <c r="LH58" s="49"/>
      <c r="LI58" s="49"/>
      <c r="LJ58" s="49"/>
      <c r="LK58" s="49"/>
      <c r="LL58" s="49"/>
      <c r="LM58" s="49"/>
      <c r="LN58" s="49"/>
      <c r="LO58" s="49"/>
      <c r="LP58" s="49"/>
      <c r="LQ58" s="49"/>
      <c r="LR58" s="49"/>
      <c r="LS58" s="49"/>
      <c r="LT58" s="49"/>
      <c r="LU58" s="49"/>
      <c r="LV58" s="49"/>
      <c r="LW58" s="49"/>
      <c r="LX58" s="49"/>
      <c r="LY58" s="49"/>
      <c r="LZ58" s="49"/>
      <c r="MA58" s="49"/>
      <c r="MB58" s="49"/>
      <c r="MC58" s="49"/>
      <c r="MD58" s="49"/>
      <c r="ME58" s="49"/>
      <c r="MF58" s="49"/>
      <c r="MG58" s="49"/>
      <c r="MH58" s="49"/>
      <c r="MI58" s="49"/>
      <c r="MJ58" s="49"/>
      <c r="MK58" s="49"/>
      <c r="ML58" s="49"/>
      <c r="MM58" s="49"/>
      <c r="MN58" s="49"/>
      <c r="MO58" s="49"/>
      <c r="MP58" s="49"/>
      <c r="MQ58" s="49"/>
      <c r="MR58" s="49"/>
      <c r="MS58" s="49"/>
      <c r="MT58" s="49"/>
      <c r="MU58" s="49"/>
      <c r="MV58" s="49"/>
      <c r="MW58" s="49"/>
      <c r="MX58" s="49"/>
      <c r="MY58" s="49"/>
      <c r="MZ58" s="49"/>
      <c r="NA58" s="49"/>
      <c r="NB58" s="49"/>
      <c r="NC58" s="49"/>
      <c r="ND58" s="49"/>
      <c r="NE58" s="49"/>
      <c r="NF58" s="49"/>
      <c r="NG58" s="49"/>
      <c r="NH58" s="49"/>
      <c r="NI58" s="49"/>
      <c r="NJ58" s="49"/>
      <c r="NK58" s="49"/>
      <c r="NL58" s="49"/>
      <c r="NM58" s="49"/>
      <c r="NN58" s="49"/>
      <c r="NO58" s="49"/>
      <c r="NP58" s="49"/>
      <c r="NQ58" s="49"/>
      <c r="NR58" s="49"/>
      <c r="NS58" s="49"/>
      <c r="NT58" s="49"/>
      <c r="NU58" s="49"/>
      <c r="NV58" s="49"/>
      <c r="NW58" s="49"/>
      <c r="NX58" s="49"/>
      <c r="NY58" s="49"/>
      <c r="NZ58" s="49"/>
      <c r="OA58" s="49"/>
      <c r="OB58" s="49"/>
      <c r="OC58" s="49"/>
      <c r="OD58" s="49"/>
      <c r="OE58" s="49"/>
      <c r="OF58" s="49"/>
      <c r="OG58" s="49"/>
      <c r="OH58" s="49"/>
      <c r="OI58" s="49"/>
      <c r="OJ58" s="49"/>
      <c r="OK58" s="49"/>
      <c r="OL58" s="49"/>
      <c r="OM58" s="49"/>
      <c r="ON58" s="49"/>
      <c r="OO58" s="49"/>
      <c r="OP58" s="49"/>
      <c r="OQ58" s="49"/>
      <c r="OR58" s="49"/>
      <c r="OS58" s="49"/>
      <c r="OT58" s="49"/>
      <c r="OU58" s="49"/>
      <c r="OV58" s="49"/>
      <c r="OW58" s="49"/>
      <c r="OX58" s="49"/>
      <c r="OY58" s="49"/>
      <c r="OZ58" s="49"/>
      <c r="PA58" s="49"/>
      <c r="PB58" s="49"/>
      <c r="PC58" s="49"/>
      <c r="PD58" s="49"/>
      <c r="PE58" s="49"/>
      <c r="PF58" s="49"/>
      <c r="PG58" s="49"/>
      <c r="PH58" s="49"/>
      <c r="PI58" s="49"/>
      <c r="PJ58" s="49"/>
      <c r="PK58" s="49"/>
      <c r="PL58" s="49"/>
      <c r="PM58" s="49"/>
      <c r="PN58" s="49"/>
      <c r="PO58" s="49"/>
      <c r="PP58" s="49"/>
      <c r="PQ58" s="49"/>
      <c r="PR58" s="49"/>
      <c r="PS58" s="49"/>
      <c r="PT58" s="49"/>
      <c r="PU58" s="49"/>
      <c r="PV58" s="49"/>
      <c r="PW58" s="49"/>
      <c r="PX58" s="49"/>
      <c r="PY58" s="49"/>
      <c r="PZ58" s="49"/>
      <c r="QA58" s="49"/>
      <c r="QB58" s="49"/>
      <c r="QC58" s="49"/>
      <c r="QD58" s="49"/>
      <c r="QE58" s="49"/>
      <c r="QF58" s="49"/>
      <c r="QG58" s="49"/>
      <c r="QH58" s="49"/>
      <c r="QI58" s="49"/>
      <c r="QJ58" s="49"/>
      <c r="QK58" s="49"/>
      <c r="QL58" s="49"/>
      <c r="QM58" s="49"/>
      <c r="QN58" s="49"/>
      <c r="QO58" s="49"/>
    </row>
    <row r="59" spans="1:457" s="31" customFormat="1" ht="61.5" customHeight="1" x14ac:dyDescent="0.25">
      <c r="A59" s="394">
        <v>130</v>
      </c>
      <c r="B59" s="414" t="s">
        <v>309</v>
      </c>
      <c r="C59" s="128" t="s">
        <v>310</v>
      </c>
      <c r="D59" s="128">
        <v>75033631</v>
      </c>
      <c r="E59" s="128" t="s">
        <v>358</v>
      </c>
      <c r="F59" s="401">
        <v>600054519</v>
      </c>
      <c r="G59" s="397" t="s">
        <v>314</v>
      </c>
      <c r="H59" s="394" t="s">
        <v>30</v>
      </c>
      <c r="I59" s="394" t="s">
        <v>77</v>
      </c>
      <c r="J59" s="394" t="s">
        <v>312</v>
      </c>
      <c r="K59" s="207" t="s">
        <v>314</v>
      </c>
      <c r="L59" s="211">
        <v>7000000</v>
      </c>
      <c r="M59" s="312">
        <f t="shared" si="2"/>
        <v>4900000</v>
      </c>
      <c r="N59" s="400" t="s">
        <v>217</v>
      </c>
      <c r="O59" s="401" t="s">
        <v>414</v>
      </c>
      <c r="P59" s="541"/>
      <c r="Q59" s="481"/>
      <c r="R59" s="481"/>
      <c r="S59" s="492"/>
      <c r="T59" s="552"/>
      <c r="U59" s="552"/>
      <c r="V59" s="276"/>
      <c r="W59" s="552"/>
      <c r="X59" s="552"/>
      <c r="Y59" s="541"/>
      <c r="Z59" s="492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49"/>
      <c r="JD59" s="49"/>
      <c r="JE59" s="49"/>
      <c r="JF59" s="49"/>
      <c r="JG59" s="49"/>
      <c r="JH59" s="49"/>
      <c r="JI59" s="49"/>
      <c r="JJ59" s="49"/>
      <c r="JK59" s="49"/>
      <c r="JL59" s="49"/>
      <c r="JM59" s="49"/>
      <c r="JN59" s="49"/>
      <c r="JO59" s="49"/>
      <c r="JP59" s="49"/>
      <c r="JQ59" s="49"/>
      <c r="JR59" s="49"/>
      <c r="JS59" s="49"/>
      <c r="JT59" s="49"/>
      <c r="JU59" s="49"/>
      <c r="JV59" s="49"/>
      <c r="JW59" s="49"/>
      <c r="JX59" s="49"/>
      <c r="JY59" s="49"/>
      <c r="JZ59" s="49"/>
      <c r="KA59" s="49"/>
      <c r="KB59" s="49"/>
      <c r="KC59" s="49"/>
      <c r="KD59" s="49"/>
      <c r="KE59" s="49"/>
      <c r="KF59" s="49"/>
      <c r="KG59" s="49"/>
      <c r="KH59" s="49"/>
      <c r="KI59" s="49"/>
      <c r="KJ59" s="49"/>
      <c r="KK59" s="49"/>
      <c r="KL59" s="49"/>
      <c r="KM59" s="49"/>
      <c r="KN59" s="49"/>
      <c r="KO59" s="49"/>
      <c r="KP59" s="49"/>
      <c r="KQ59" s="49"/>
      <c r="KR59" s="49"/>
      <c r="KS59" s="49"/>
      <c r="KT59" s="49"/>
      <c r="KU59" s="49"/>
      <c r="KV59" s="49"/>
      <c r="KW59" s="49"/>
      <c r="KX59" s="49"/>
      <c r="KY59" s="49"/>
      <c r="KZ59" s="49"/>
      <c r="LA59" s="49"/>
      <c r="LB59" s="49"/>
      <c r="LC59" s="49"/>
      <c r="LD59" s="49"/>
      <c r="LE59" s="49"/>
      <c r="LF59" s="49"/>
      <c r="LG59" s="49"/>
      <c r="LH59" s="49"/>
      <c r="LI59" s="49"/>
      <c r="LJ59" s="49"/>
      <c r="LK59" s="49"/>
      <c r="LL59" s="49"/>
      <c r="LM59" s="49"/>
      <c r="LN59" s="49"/>
      <c r="LO59" s="49"/>
      <c r="LP59" s="49"/>
      <c r="LQ59" s="49"/>
      <c r="LR59" s="49"/>
      <c r="LS59" s="49"/>
      <c r="LT59" s="49"/>
      <c r="LU59" s="49"/>
      <c r="LV59" s="49"/>
      <c r="LW59" s="49"/>
      <c r="LX59" s="49"/>
      <c r="LY59" s="49"/>
      <c r="LZ59" s="49"/>
      <c r="MA59" s="49"/>
      <c r="MB59" s="49"/>
      <c r="MC59" s="49"/>
      <c r="MD59" s="49"/>
      <c r="ME59" s="49"/>
      <c r="MF59" s="49"/>
      <c r="MG59" s="49"/>
      <c r="MH59" s="49"/>
      <c r="MI59" s="49"/>
      <c r="MJ59" s="49"/>
      <c r="MK59" s="49"/>
      <c r="ML59" s="49"/>
      <c r="MM59" s="49"/>
      <c r="MN59" s="49"/>
      <c r="MO59" s="49"/>
      <c r="MP59" s="49"/>
      <c r="MQ59" s="49"/>
      <c r="MR59" s="49"/>
      <c r="MS59" s="49"/>
      <c r="MT59" s="49"/>
      <c r="MU59" s="49"/>
      <c r="MV59" s="49"/>
      <c r="MW59" s="49"/>
      <c r="MX59" s="49"/>
      <c r="MY59" s="49"/>
      <c r="MZ59" s="49"/>
      <c r="NA59" s="49"/>
      <c r="NB59" s="49"/>
      <c r="NC59" s="49"/>
      <c r="ND59" s="49"/>
      <c r="NE59" s="49"/>
      <c r="NF59" s="49"/>
      <c r="NG59" s="49"/>
      <c r="NH59" s="49"/>
      <c r="NI59" s="49"/>
      <c r="NJ59" s="49"/>
      <c r="NK59" s="49"/>
      <c r="NL59" s="49"/>
      <c r="NM59" s="49"/>
      <c r="NN59" s="49"/>
      <c r="NO59" s="49"/>
      <c r="NP59" s="49"/>
      <c r="NQ59" s="49"/>
      <c r="NR59" s="49"/>
      <c r="NS59" s="49"/>
      <c r="NT59" s="49"/>
      <c r="NU59" s="49"/>
      <c r="NV59" s="49"/>
      <c r="NW59" s="49"/>
      <c r="NX59" s="49"/>
      <c r="NY59" s="49"/>
      <c r="NZ59" s="49"/>
      <c r="OA59" s="49"/>
      <c r="OB59" s="49"/>
      <c r="OC59" s="49"/>
      <c r="OD59" s="49"/>
      <c r="OE59" s="49"/>
      <c r="OF59" s="49"/>
      <c r="OG59" s="49"/>
      <c r="OH59" s="49"/>
      <c r="OI59" s="49"/>
      <c r="OJ59" s="49"/>
      <c r="OK59" s="49"/>
      <c r="OL59" s="49"/>
      <c r="OM59" s="49"/>
      <c r="ON59" s="49"/>
      <c r="OO59" s="49"/>
      <c r="OP59" s="49"/>
      <c r="OQ59" s="49"/>
      <c r="OR59" s="49"/>
      <c r="OS59" s="49"/>
      <c r="OT59" s="49"/>
      <c r="OU59" s="49"/>
      <c r="OV59" s="49"/>
      <c r="OW59" s="49"/>
      <c r="OX59" s="49"/>
      <c r="OY59" s="49"/>
      <c r="OZ59" s="49"/>
      <c r="PA59" s="49"/>
      <c r="PB59" s="49"/>
      <c r="PC59" s="49"/>
      <c r="PD59" s="49"/>
      <c r="PE59" s="49"/>
      <c r="PF59" s="49"/>
      <c r="PG59" s="49"/>
      <c r="PH59" s="49"/>
      <c r="PI59" s="49"/>
      <c r="PJ59" s="49"/>
      <c r="PK59" s="49"/>
      <c r="PL59" s="49"/>
      <c r="PM59" s="49"/>
      <c r="PN59" s="49"/>
      <c r="PO59" s="49"/>
      <c r="PP59" s="49"/>
      <c r="PQ59" s="49"/>
      <c r="PR59" s="49"/>
      <c r="PS59" s="49"/>
      <c r="PT59" s="49"/>
      <c r="PU59" s="49"/>
      <c r="PV59" s="49"/>
      <c r="PW59" s="49"/>
      <c r="PX59" s="49"/>
      <c r="PY59" s="49"/>
      <c r="PZ59" s="49"/>
      <c r="QA59" s="49"/>
      <c r="QB59" s="49"/>
      <c r="QC59" s="49"/>
      <c r="QD59" s="49"/>
      <c r="QE59" s="49"/>
      <c r="QF59" s="49"/>
      <c r="QG59" s="49"/>
      <c r="QH59" s="49"/>
      <c r="QI59" s="49"/>
      <c r="QJ59" s="49"/>
      <c r="QK59" s="49"/>
      <c r="QL59" s="49"/>
      <c r="QM59" s="49"/>
      <c r="QN59" s="49"/>
      <c r="QO59" s="49"/>
    </row>
    <row r="60" spans="1:457" s="31" customFormat="1" ht="61.5" customHeight="1" x14ac:dyDescent="0.25">
      <c r="A60" s="164">
        <v>139</v>
      </c>
      <c r="B60" s="184" t="s">
        <v>329</v>
      </c>
      <c r="C60" s="129" t="s">
        <v>330</v>
      </c>
      <c r="D60" s="144">
        <v>75030101</v>
      </c>
      <c r="E60" s="144">
        <v>114002207</v>
      </c>
      <c r="F60" s="508">
        <v>600054721</v>
      </c>
      <c r="G60" s="207" t="s">
        <v>335</v>
      </c>
      <c r="H60" s="164" t="s">
        <v>30</v>
      </c>
      <c r="I60" s="164" t="s">
        <v>77</v>
      </c>
      <c r="J60" s="164" t="s">
        <v>332</v>
      </c>
      <c r="K60" s="207" t="s">
        <v>335</v>
      </c>
      <c r="L60" s="225">
        <v>300000</v>
      </c>
      <c r="M60" s="226">
        <f>L60/100*70</f>
        <v>210000</v>
      </c>
      <c r="N60" s="242">
        <v>2020</v>
      </c>
      <c r="O60" s="243">
        <v>2022</v>
      </c>
      <c r="P60" s="261"/>
      <c r="Q60" s="145"/>
      <c r="R60" s="145"/>
      <c r="S60" s="543"/>
      <c r="T60" s="276"/>
      <c r="U60" s="280"/>
      <c r="V60" s="280"/>
      <c r="W60" s="280"/>
      <c r="X60" s="276"/>
      <c r="Y60" s="261"/>
      <c r="Z60" s="262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9"/>
      <c r="IY60" s="49"/>
      <c r="IZ60" s="49"/>
      <c r="JA60" s="49"/>
      <c r="JB60" s="49"/>
      <c r="JC60" s="49"/>
      <c r="JD60" s="49"/>
      <c r="JE60" s="49"/>
      <c r="JF60" s="49"/>
      <c r="JG60" s="49"/>
      <c r="JH60" s="49"/>
      <c r="JI60" s="49"/>
      <c r="JJ60" s="49"/>
      <c r="JK60" s="49"/>
      <c r="JL60" s="49"/>
      <c r="JM60" s="49"/>
      <c r="JN60" s="49"/>
      <c r="JO60" s="49"/>
      <c r="JP60" s="49"/>
      <c r="JQ60" s="49"/>
      <c r="JR60" s="49"/>
      <c r="JS60" s="49"/>
      <c r="JT60" s="49"/>
      <c r="JU60" s="49"/>
      <c r="JV60" s="49"/>
      <c r="JW60" s="49"/>
      <c r="JX60" s="49"/>
      <c r="JY60" s="49"/>
      <c r="JZ60" s="49"/>
      <c r="KA60" s="49"/>
      <c r="KB60" s="49"/>
      <c r="KC60" s="49"/>
      <c r="KD60" s="49"/>
      <c r="KE60" s="49"/>
      <c r="KF60" s="49"/>
      <c r="KG60" s="49"/>
      <c r="KH60" s="49"/>
      <c r="KI60" s="49"/>
      <c r="KJ60" s="49"/>
      <c r="KK60" s="49"/>
      <c r="KL60" s="49"/>
      <c r="KM60" s="49"/>
      <c r="KN60" s="49"/>
      <c r="KO60" s="49"/>
      <c r="KP60" s="49"/>
      <c r="KQ60" s="49"/>
      <c r="KR60" s="49"/>
      <c r="KS60" s="49"/>
      <c r="KT60" s="49"/>
      <c r="KU60" s="49"/>
      <c r="KV60" s="49"/>
      <c r="KW60" s="49"/>
      <c r="KX60" s="49"/>
      <c r="KY60" s="49"/>
      <c r="KZ60" s="49"/>
      <c r="LA60" s="49"/>
      <c r="LB60" s="49"/>
      <c r="LC60" s="49"/>
      <c r="LD60" s="49"/>
      <c r="LE60" s="49"/>
      <c r="LF60" s="49"/>
      <c r="LG60" s="49"/>
      <c r="LH60" s="49"/>
      <c r="LI60" s="49"/>
      <c r="LJ60" s="49"/>
      <c r="LK60" s="49"/>
      <c r="LL60" s="49"/>
      <c r="LM60" s="49"/>
      <c r="LN60" s="49"/>
      <c r="LO60" s="49"/>
      <c r="LP60" s="49"/>
      <c r="LQ60" s="49"/>
      <c r="LR60" s="49"/>
      <c r="LS60" s="49"/>
      <c r="LT60" s="49"/>
      <c r="LU60" s="49"/>
      <c r="LV60" s="49"/>
      <c r="LW60" s="49"/>
      <c r="LX60" s="49"/>
      <c r="LY60" s="49"/>
      <c r="LZ60" s="49"/>
      <c r="MA60" s="49"/>
      <c r="MB60" s="49"/>
      <c r="MC60" s="49"/>
      <c r="MD60" s="49"/>
      <c r="ME60" s="49"/>
      <c r="MF60" s="49"/>
      <c r="MG60" s="49"/>
      <c r="MH60" s="49"/>
      <c r="MI60" s="49"/>
      <c r="MJ60" s="49"/>
      <c r="MK60" s="49"/>
      <c r="ML60" s="49"/>
      <c r="MM60" s="49"/>
      <c r="MN60" s="49"/>
      <c r="MO60" s="49"/>
      <c r="MP60" s="49"/>
      <c r="MQ60" s="49"/>
      <c r="MR60" s="49"/>
      <c r="MS60" s="49"/>
      <c r="MT60" s="49"/>
      <c r="MU60" s="49"/>
      <c r="MV60" s="49"/>
      <c r="MW60" s="49"/>
      <c r="MX60" s="49"/>
      <c r="MY60" s="49"/>
      <c r="MZ60" s="49"/>
      <c r="NA60" s="49"/>
      <c r="NB60" s="49"/>
      <c r="NC60" s="49"/>
      <c r="ND60" s="49"/>
      <c r="NE60" s="49"/>
      <c r="NF60" s="49"/>
      <c r="NG60" s="49"/>
      <c r="NH60" s="49"/>
      <c r="NI60" s="49"/>
      <c r="NJ60" s="49"/>
      <c r="NK60" s="49"/>
      <c r="NL60" s="49"/>
      <c r="NM60" s="49"/>
      <c r="NN60" s="49"/>
      <c r="NO60" s="49"/>
      <c r="NP60" s="49"/>
      <c r="NQ60" s="49"/>
      <c r="NR60" s="49"/>
      <c r="NS60" s="49"/>
      <c r="NT60" s="49"/>
      <c r="NU60" s="49"/>
      <c r="NV60" s="49"/>
      <c r="NW60" s="49"/>
      <c r="NX60" s="49"/>
      <c r="NY60" s="49"/>
      <c r="NZ60" s="49"/>
      <c r="OA60" s="49"/>
      <c r="OB60" s="49"/>
      <c r="OC60" s="49"/>
      <c r="OD60" s="49"/>
      <c r="OE60" s="49"/>
      <c r="OF60" s="49"/>
      <c r="OG60" s="49"/>
      <c r="OH60" s="49"/>
      <c r="OI60" s="49"/>
      <c r="OJ60" s="49"/>
      <c r="OK60" s="49"/>
      <c r="OL60" s="49"/>
      <c r="OM60" s="49"/>
      <c r="ON60" s="49"/>
      <c r="OO60" s="49"/>
      <c r="OP60" s="49"/>
      <c r="OQ60" s="49"/>
      <c r="OR60" s="49"/>
      <c r="OS60" s="49"/>
      <c r="OT60" s="49"/>
      <c r="OU60" s="49"/>
      <c r="OV60" s="49"/>
      <c r="OW60" s="49"/>
      <c r="OX60" s="49"/>
      <c r="OY60" s="49"/>
      <c r="OZ60" s="49"/>
      <c r="PA60" s="49"/>
      <c r="PB60" s="49"/>
      <c r="PC60" s="49"/>
      <c r="PD60" s="49"/>
      <c r="PE60" s="49"/>
      <c r="PF60" s="49"/>
      <c r="PG60" s="49"/>
      <c r="PH60" s="49"/>
      <c r="PI60" s="49"/>
      <c r="PJ60" s="49"/>
      <c r="PK60" s="49"/>
      <c r="PL60" s="49"/>
      <c r="PM60" s="49"/>
      <c r="PN60" s="49"/>
      <c r="PO60" s="49"/>
      <c r="PP60" s="49"/>
      <c r="PQ60" s="49"/>
      <c r="PR60" s="49"/>
      <c r="PS60" s="49"/>
      <c r="PT60" s="49"/>
      <c r="PU60" s="49"/>
      <c r="PV60" s="49"/>
      <c r="PW60" s="49"/>
      <c r="PX60" s="49"/>
      <c r="PY60" s="49"/>
      <c r="PZ60" s="49"/>
      <c r="QA60" s="49"/>
      <c r="QB60" s="49"/>
      <c r="QC60" s="49"/>
      <c r="QD60" s="49"/>
      <c r="QE60" s="49"/>
      <c r="QF60" s="49"/>
      <c r="QG60" s="49"/>
      <c r="QH60" s="49"/>
      <c r="QI60" s="49"/>
      <c r="QJ60" s="49"/>
      <c r="QK60" s="49"/>
      <c r="QL60" s="49"/>
      <c r="QM60" s="49"/>
      <c r="QN60" s="49"/>
      <c r="QO60" s="49"/>
    </row>
    <row r="61" spans="1:457" s="31" customFormat="1" ht="61.5" customHeight="1" x14ac:dyDescent="0.25">
      <c r="A61" s="164">
        <v>140</v>
      </c>
      <c r="B61" s="184" t="s">
        <v>329</v>
      </c>
      <c r="C61" s="129" t="s">
        <v>330</v>
      </c>
      <c r="D61" s="144">
        <v>75030101</v>
      </c>
      <c r="E61" s="144">
        <v>114002207</v>
      </c>
      <c r="F61" s="508">
        <v>600054721</v>
      </c>
      <c r="G61" s="207" t="s">
        <v>336</v>
      </c>
      <c r="H61" s="164" t="s">
        <v>30</v>
      </c>
      <c r="I61" s="164" t="s">
        <v>77</v>
      </c>
      <c r="J61" s="164" t="s">
        <v>332</v>
      </c>
      <c r="K61" s="207" t="s">
        <v>336</v>
      </c>
      <c r="L61" s="225">
        <v>500000</v>
      </c>
      <c r="M61" s="226">
        <f>L61/100*70</f>
        <v>350000</v>
      </c>
      <c r="N61" s="658">
        <v>2022</v>
      </c>
      <c r="O61" s="659">
        <v>2023</v>
      </c>
      <c r="P61" s="261"/>
      <c r="Q61" s="482"/>
      <c r="R61" s="482"/>
      <c r="S61" s="262"/>
      <c r="T61" s="280"/>
      <c r="U61" s="280"/>
      <c r="V61" s="280"/>
      <c r="W61" s="280"/>
      <c r="X61" s="280"/>
      <c r="Y61" s="261"/>
      <c r="Z61" s="262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  <c r="JC61" s="49"/>
      <c r="JD61" s="49"/>
      <c r="JE61" s="49"/>
      <c r="JF61" s="49"/>
      <c r="JG61" s="49"/>
      <c r="JH61" s="49"/>
      <c r="JI61" s="49"/>
      <c r="JJ61" s="49"/>
      <c r="JK61" s="49"/>
      <c r="JL61" s="49"/>
      <c r="JM61" s="49"/>
      <c r="JN61" s="49"/>
      <c r="JO61" s="49"/>
      <c r="JP61" s="49"/>
      <c r="JQ61" s="49"/>
      <c r="JR61" s="49"/>
      <c r="JS61" s="49"/>
      <c r="JT61" s="49"/>
      <c r="JU61" s="49"/>
      <c r="JV61" s="49"/>
      <c r="JW61" s="49"/>
      <c r="JX61" s="49"/>
      <c r="JY61" s="49"/>
      <c r="JZ61" s="49"/>
      <c r="KA61" s="49"/>
      <c r="KB61" s="49"/>
      <c r="KC61" s="49"/>
      <c r="KD61" s="49"/>
      <c r="KE61" s="49"/>
      <c r="KF61" s="49"/>
      <c r="KG61" s="49"/>
      <c r="KH61" s="49"/>
      <c r="KI61" s="49"/>
      <c r="KJ61" s="49"/>
      <c r="KK61" s="49"/>
      <c r="KL61" s="49"/>
      <c r="KM61" s="49"/>
      <c r="KN61" s="49"/>
      <c r="KO61" s="49"/>
      <c r="KP61" s="49"/>
      <c r="KQ61" s="49"/>
      <c r="KR61" s="49"/>
      <c r="KS61" s="49"/>
      <c r="KT61" s="49"/>
      <c r="KU61" s="49"/>
      <c r="KV61" s="49"/>
      <c r="KW61" s="49"/>
      <c r="KX61" s="49"/>
      <c r="KY61" s="49"/>
      <c r="KZ61" s="49"/>
      <c r="LA61" s="49"/>
      <c r="LB61" s="49"/>
      <c r="LC61" s="49"/>
      <c r="LD61" s="49"/>
      <c r="LE61" s="49"/>
      <c r="LF61" s="49"/>
      <c r="LG61" s="49"/>
      <c r="LH61" s="49"/>
      <c r="LI61" s="49"/>
      <c r="LJ61" s="49"/>
      <c r="LK61" s="49"/>
      <c r="LL61" s="49"/>
      <c r="LM61" s="49"/>
      <c r="LN61" s="49"/>
      <c r="LO61" s="49"/>
      <c r="LP61" s="49"/>
      <c r="LQ61" s="49"/>
      <c r="LR61" s="49"/>
      <c r="LS61" s="49"/>
      <c r="LT61" s="49"/>
      <c r="LU61" s="49"/>
      <c r="LV61" s="49"/>
      <c r="LW61" s="49"/>
      <c r="LX61" s="49"/>
      <c r="LY61" s="49"/>
      <c r="LZ61" s="49"/>
      <c r="MA61" s="49"/>
      <c r="MB61" s="49"/>
      <c r="MC61" s="49"/>
      <c r="MD61" s="49"/>
      <c r="ME61" s="49"/>
      <c r="MF61" s="49"/>
      <c r="MG61" s="49"/>
      <c r="MH61" s="49"/>
      <c r="MI61" s="49"/>
      <c r="MJ61" s="49"/>
      <c r="MK61" s="49"/>
      <c r="ML61" s="49"/>
      <c r="MM61" s="49"/>
      <c r="MN61" s="49"/>
      <c r="MO61" s="49"/>
      <c r="MP61" s="49"/>
      <c r="MQ61" s="49"/>
      <c r="MR61" s="49"/>
      <c r="MS61" s="49"/>
      <c r="MT61" s="49"/>
      <c r="MU61" s="49"/>
      <c r="MV61" s="49"/>
      <c r="MW61" s="49"/>
      <c r="MX61" s="49"/>
      <c r="MY61" s="49"/>
      <c r="MZ61" s="49"/>
      <c r="NA61" s="49"/>
      <c r="NB61" s="49"/>
      <c r="NC61" s="49"/>
      <c r="ND61" s="49"/>
      <c r="NE61" s="49"/>
      <c r="NF61" s="49"/>
      <c r="NG61" s="49"/>
      <c r="NH61" s="49"/>
      <c r="NI61" s="49"/>
      <c r="NJ61" s="49"/>
      <c r="NK61" s="49"/>
      <c r="NL61" s="49"/>
      <c r="NM61" s="49"/>
      <c r="NN61" s="49"/>
      <c r="NO61" s="49"/>
      <c r="NP61" s="49"/>
      <c r="NQ61" s="49"/>
      <c r="NR61" s="49"/>
      <c r="NS61" s="49"/>
      <c r="NT61" s="49"/>
      <c r="NU61" s="49"/>
      <c r="NV61" s="49"/>
      <c r="NW61" s="49"/>
      <c r="NX61" s="49"/>
      <c r="NY61" s="49"/>
      <c r="NZ61" s="49"/>
      <c r="OA61" s="49"/>
      <c r="OB61" s="49"/>
      <c r="OC61" s="49"/>
      <c r="OD61" s="49"/>
      <c r="OE61" s="49"/>
      <c r="OF61" s="49"/>
      <c r="OG61" s="49"/>
      <c r="OH61" s="49"/>
      <c r="OI61" s="49"/>
      <c r="OJ61" s="49"/>
      <c r="OK61" s="49"/>
      <c r="OL61" s="49"/>
      <c r="OM61" s="49"/>
      <c r="ON61" s="49"/>
      <c r="OO61" s="49"/>
      <c r="OP61" s="49"/>
      <c r="OQ61" s="49"/>
      <c r="OR61" s="49"/>
      <c r="OS61" s="49"/>
      <c r="OT61" s="49"/>
      <c r="OU61" s="49"/>
      <c r="OV61" s="49"/>
      <c r="OW61" s="49"/>
      <c r="OX61" s="49"/>
      <c r="OY61" s="49"/>
      <c r="OZ61" s="49"/>
      <c r="PA61" s="49"/>
      <c r="PB61" s="49"/>
      <c r="PC61" s="49"/>
      <c r="PD61" s="49"/>
      <c r="PE61" s="49"/>
      <c r="PF61" s="49"/>
      <c r="PG61" s="49"/>
      <c r="PH61" s="49"/>
      <c r="PI61" s="49"/>
      <c r="PJ61" s="49"/>
      <c r="PK61" s="49"/>
      <c r="PL61" s="49"/>
      <c r="PM61" s="49"/>
      <c r="PN61" s="49"/>
      <c r="PO61" s="49"/>
      <c r="PP61" s="49"/>
      <c r="PQ61" s="49"/>
      <c r="PR61" s="49"/>
      <c r="PS61" s="49"/>
      <c r="PT61" s="49"/>
      <c r="PU61" s="49"/>
      <c r="PV61" s="49"/>
      <c r="PW61" s="49"/>
      <c r="PX61" s="49"/>
      <c r="PY61" s="49"/>
      <c r="PZ61" s="49"/>
      <c r="QA61" s="49"/>
      <c r="QB61" s="49"/>
      <c r="QC61" s="49"/>
      <c r="QD61" s="49"/>
      <c r="QE61" s="49"/>
      <c r="QF61" s="49"/>
      <c r="QG61" s="49"/>
      <c r="QH61" s="49"/>
      <c r="QI61" s="49"/>
      <c r="QJ61" s="49"/>
      <c r="QK61" s="49"/>
      <c r="QL61" s="49"/>
      <c r="QM61" s="49"/>
      <c r="QN61" s="49"/>
      <c r="QO61" s="49"/>
    </row>
    <row r="62" spans="1:457" s="31" customFormat="1" ht="61.5" customHeight="1" x14ac:dyDescent="0.25">
      <c r="A62" s="164">
        <v>141</v>
      </c>
      <c r="B62" s="184" t="s">
        <v>329</v>
      </c>
      <c r="C62" s="129" t="s">
        <v>330</v>
      </c>
      <c r="D62" s="129">
        <v>75030101</v>
      </c>
      <c r="E62" s="129" t="s">
        <v>353</v>
      </c>
      <c r="F62" s="458">
        <v>600054721</v>
      </c>
      <c r="G62" s="207" t="s">
        <v>337</v>
      </c>
      <c r="H62" s="164" t="s">
        <v>30</v>
      </c>
      <c r="I62" s="164" t="s">
        <v>77</v>
      </c>
      <c r="J62" s="164" t="s">
        <v>332</v>
      </c>
      <c r="K62" s="207" t="s">
        <v>337</v>
      </c>
      <c r="L62" s="225">
        <v>200000</v>
      </c>
      <c r="M62" s="226">
        <f t="shared" ref="M62" si="3">L62/100*70</f>
        <v>140000</v>
      </c>
      <c r="N62" s="658">
        <v>2022</v>
      </c>
      <c r="O62" s="659">
        <v>2023</v>
      </c>
      <c r="P62" s="261"/>
      <c r="Q62" s="145"/>
      <c r="R62" s="145"/>
      <c r="S62" s="262"/>
      <c r="T62" s="276"/>
      <c r="U62" s="280"/>
      <c r="V62" s="276"/>
      <c r="W62" s="276"/>
      <c r="X62" s="280"/>
      <c r="Y62" s="261"/>
      <c r="Z62" s="262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49"/>
      <c r="JB62" s="49"/>
      <c r="JC62" s="49"/>
      <c r="JD62" s="49"/>
      <c r="JE62" s="49"/>
      <c r="JF62" s="49"/>
      <c r="JG62" s="49"/>
      <c r="JH62" s="49"/>
      <c r="JI62" s="49"/>
      <c r="JJ62" s="49"/>
      <c r="JK62" s="49"/>
      <c r="JL62" s="49"/>
      <c r="JM62" s="49"/>
      <c r="JN62" s="49"/>
      <c r="JO62" s="49"/>
      <c r="JP62" s="49"/>
      <c r="JQ62" s="49"/>
      <c r="JR62" s="49"/>
      <c r="JS62" s="49"/>
      <c r="JT62" s="49"/>
      <c r="JU62" s="49"/>
      <c r="JV62" s="49"/>
      <c r="JW62" s="49"/>
      <c r="JX62" s="49"/>
      <c r="JY62" s="49"/>
      <c r="JZ62" s="49"/>
      <c r="KA62" s="49"/>
      <c r="KB62" s="49"/>
      <c r="KC62" s="49"/>
      <c r="KD62" s="49"/>
      <c r="KE62" s="49"/>
      <c r="KF62" s="49"/>
      <c r="KG62" s="49"/>
      <c r="KH62" s="49"/>
      <c r="KI62" s="49"/>
      <c r="KJ62" s="49"/>
      <c r="KK62" s="49"/>
      <c r="KL62" s="49"/>
      <c r="KM62" s="49"/>
      <c r="KN62" s="49"/>
      <c r="KO62" s="49"/>
      <c r="KP62" s="49"/>
      <c r="KQ62" s="49"/>
      <c r="KR62" s="49"/>
      <c r="KS62" s="49"/>
      <c r="KT62" s="49"/>
      <c r="KU62" s="49"/>
      <c r="KV62" s="49"/>
      <c r="KW62" s="49"/>
      <c r="KX62" s="49"/>
      <c r="KY62" s="49"/>
      <c r="KZ62" s="49"/>
      <c r="LA62" s="49"/>
      <c r="LB62" s="49"/>
      <c r="LC62" s="49"/>
      <c r="LD62" s="49"/>
      <c r="LE62" s="49"/>
      <c r="LF62" s="49"/>
      <c r="LG62" s="49"/>
      <c r="LH62" s="49"/>
      <c r="LI62" s="49"/>
      <c r="LJ62" s="49"/>
      <c r="LK62" s="49"/>
      <c r="LL62" s="49"/>
      <c r="LM62" s="49"/>
      <c r="LN62" s="49"/>
      <c r="LO62" s="49"/>
      <c r="LP62" s="49"/>
      <c r="LQ62" s="49"/>
      <c r="LR62" s="49"/>
      <c r="LS62" s="49"/>
      <c r="LT62" s="49"/>
      <c r="LU62" s="49"/>
      <c r="LV62" s="49"/>
      <c r="LW62" s="49"/>
      <c r="LX62" s="49"/>
      <c r="LY62" s="49"/>
      <c r="LZ62" s="49"/>
      <c r="MA62" s="49"/>
      <c r="MB62" s="49"/>
      <c r="MC62" s="49"/>
      <c r="MD62" s="49"/>
      <c r="ME62" s="49"/>
      <c r="MF62" s="49"/>
      <c r="MG62" s="49"/>
      <c r="MH62" s="49"/>
      <c r="MI62" s="49"/>
      <c r="MJ62" s="49"/>
      <c r="MK62" s="49"/>
      <c r="ML62" s="49"/>
      <c r="MM62" s="49"/>
      <c r="MN62" s="49"/>
      <c r="MO62" s="49"/>
      <c r="MP62" s="49"/>
      <c r="MQ62" s="49"/>
      <c r="MR62" s="49"/>
      <c r="MS62" s="49"/>
      <c r="MT62" s="49"/>
      <c r="MU62" s="49"/>
      <c r="MV62" s="49"/>
      <c r="MW62" s="49"/>
      <c r="MX62" s="49"/>
      <c r="MY62" s="49"/>
      <c r="MZ62" s="49"/>
      <c r="NA62" s="49"/>
      <c r="NB62" s="49"/>
      <c r="NC62" s="49"/>
      <c r="ND62" s="49"/>
      <c r="NE62" s="49"/>
      <c r="NF62" s="49"/>
      <c r="NG62" s="49"/>
      <c r="NH62" s="49"/>
      <c r="NI62" s="49"/>
      <c r="NJ62" s="49"/>
      <c r="NK62" s="49"/>
      <c r="NL62" s="49"/>
      <c r="NM62" s="49"/>
      <c r="NN62" s="49"/>
      <c r="NO62" s="49"/>
      <c r="NP62" s="49"/>
      <c r="NQ62" s="49"/>
      <c r="NR62" s="49"/>
      <c r="NS62" s="49"/>
      <c r="NT62" s="49"/>
      <c r="NU62" s="49"/>
      <c r="NV62" s="49"/>
      <c r="NW62" s="49"/>
      <c r="NX62" s="49"/>
      <c r="NY62" s="49"/>
      <c r="NZ62" s="49"/>
      <c r="OA62" s="49"/>
      <c r="OB62" s="49"/>
      <c r="OC62" s="49"/>
      <c r="OD62" s="49"/>
      <c r="OE62" s="49"/>
      <c r="OF62" s="49"/>
      <c r="OG62" s="49"/>
      <c r="OH62" s="49"/>
      <c r="OI62" s="49"/>
      <c r="OJ62" s="49"/>
      <c r="OK62" s="49"/>
      <c r="OL62" s="49"/>
      <c r="OM62" s="49"/>
      <c r="ON62" s="49"/>
      <c r="OO62" s="49"/>
      <c r="OP62" s="49"/>
      <c r="OQ62" s="49"/>
      <c r="OR62" s="49"/>
      <c r="OS62" s="49"/>
      <c r="OT62" s="49"/>
      <c r="OU62" s="49"/>
      <c r="OV62" s="49"/>
      <c r="OW62" s="49"/>
      <c r="OX62" s="49"/>
      <c r="OY62" s="49"/>
      <c r="OZ62" s="49"/>
      <c r="PA62" s="49"/>
      <c r="PB62" s="49"/>
      <c r="PC62" s="49"/>
      <c r="PD62" s="49"/>
      <c r="PE62" s="49"/>
      <c r="PF62" s="49"/>
      <c r="PG62" s="49"/>
      <c r="PH62" s="49"/>
      <c r="PI62" s="49"/>
      <c r="PJ62" s="49"/>
      <c r="PK62" s="49"/>
      <c r="PL62" s="49"/>
      <c r="PM62" s="49"/>
      <c r="PN62" s="49"/>
      <c r="PO62" s="49"/>
      <c r="PP62" s="49"/>
      <c r="PQ62" s="49"/>
      <c r="PR62" s="49"/>
      <c r="PS62" s="49"/>
      <c r="PT62" s="49"/>
      <c r="PU62" s="49"/>
      <c r="PV62" s="49"/>
      <c r="PW62" s="49"/>
      <c r="PX62" s="49"/>
      <c r="PY62" s="49"/>
      <c r="PZ62" s="49"/>
      <c r="QA62" s="49"/>
      <c r="QB62" s="49"/>
      <c r="QC62" s="49"/>
      <c r="QD62" s="49"/>
      <c r="QE62" s="49"/>
      <c r="QF62" s="49"/>
      <c r="QG62" s="49"/>
      <c r="QH62" s="49"/>
      <c r="QI62" s="49"/>
      <c r="QJ62" s="49"/>
      <c r="QK62" s="49"/>
      <c r="QL62" s="49"/>
      <c r="QM62" s="49"/>
      <c r="QN62" s="49"/>
      <c r="QO62" s="49"/>
    </row>
    <row r="63" spans="1:457" s="31" customFormat="1" ht="78" customHeight="1" x14ac:dyDescent="0.25">
      <c r="A63" s="100">
        <v>144</v>
      </c>
      <c r="B63" s="509" t="s">
        <v>176</v>
      </c>
      <c r="C63" s="90" t="s">
        <v>75</v>
      </c>
      <c r="D63" s="90">
        <v>42727537</v>
      </c>
      <c r="E63" s="90">
        <v>114001341</v>
      </c>
      <c r="F63" s="447">
        <v>600054411</v>
      </c>
      <c r="G63" s="448" t="s">
        <v>192</v>
      </c>
      <c r="H63" s="100" t="s">
        <v>30</v>
      </c>
      <c r="I63" s="100" t="s">
        <v>77</v>
      </c>
      <c r="J63" s="100" t="s">
        <v>77</v>
      </c>
      <c r="K63" s="448" t="s">
        <v>193</v>
      </c>
      <c r="L63" s="527">
        <v>720000</v>
      </c>
      <c r="M63" s="528">
        <f t="shared" si="2"/>
        <v>504000</v>
      </c>
      <c r="N63" s="244" t="s">
        <v>194</v>
      </c>
      <c r="O63" s="245" t="s">
        <v>195</v>
      </c>
      <c r="P63" s="462"/>
      <c r="Q63" s="461"/>
      <c r="R63" s="461"/>
      <c r="S63" s="463"/>
      <c r="T63" s="89"/>
      <c r="U63" s="89"/>
      <c r="V63" s="89"/>
      <c r="W63" s="89"/>
      <c r="X63" s="89"/>
      <c r="Y63" s="740" t="s">
        <v>445</v>
      </c>
      <c r="Z63" s="741" t="s">
        <v>441</v>
      </c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49"/>
      <c r="JB63" s="49"/>
      <c r="JC63" s="49"/>
      <c r="JD63" s="49"/>
      <c r="JE63" s="49"/>
      <c r="JF63" s="49"/>
      <c r="JG63" s="49"/>
      <c r="JH63" s="49"/>
      <c r="JI63" s="49"/>
      <c r="JJ63" s="49"/>
      <c r="JK63" s="49"/>
      <c r="JL63" s="49"/>
      <c r="JM63" s="49"/>
      <c r="JN63" s="49"/>
      <c r="JO63" s="49"/>
      <c r="JP63" s="49"/>
      <c r="JQ63" s="49"/>
      <c r="JR63" s="49"/>
      <c r="JS63" s="49"/>
      <c r="JT63" s="49"/>
      <c r="JU63" s="49"/>
      <c r="JV63" s="49"/>
      <c r="JW63" s="49"/>
      <c r="JX63" s="49"/>
      <c r="JY63" s="49"/>
      <c r="JZ63" s="49"/>
      <c r="KA63" s="49"/>
      <c r="KB63" s="49"/>
      <c r="KC63" s="49"/>
      <c r="KD63" s="49"/>
      <c r="KE63" s="49"/>
      <c r="KF63" s="49"/>
      <c r="KG63" s="49"/>
      <c r="KH63" s="49"/>
      <c r="KI63" s="49"/>
      <c r="KJ63" s="49"/>
      <c r="KK63" s="49"/>
      <c r="KL63" s="49"/>
      <c r="KM63" s="49"/>
      <c r="KN63" s="49"/>
      <c r="KO63" s="49"/>
      <c r="KP63" s="49"/>
      <c r="KQ63" s="49"/>
      <c r="KR63" s="49"/>
      <c r="KS63" s="49"/>
      <c r="KT63" s="49"/>
      <c r="KU63" s="49"/>
      <c r="KV63" s="49"/>
      <c r="KW63" s="49"/>
      <c r="KX63" s="49"/>
      <c r="KY63" s="49"/>
      <c r="KZ63" s="49"/>
      <c r="LA63" s="49"/>
      <c r="LB63" s="49"/>
      <c r="LC63" s="49"/>
      <c r="LD63" s="49"/>
      <c r="LE63" s="49"/>
      <c r="LF63" s="49"/>
      <c r="LG63" s="49"/>
      <c r="LH63" s="49"/>
      <c r="LI63" s="49"/>
      <c r="LJ63" s="49"/>
      <c r="LK63" s="49"/>
      <c r="LL63" s="49"/>
      <c r="LM63" s="49"/>
      <c r="LN63" s="49"/>
      <c r="LO63" s="49"/>
      <c r="LP63" s="49"/>
      <c r="LQ63" s="49"/>
      <c r="LR63" s="49"/>
      <c r="LS63" s="49"/>
      <c r="LT63" s="49"/>
      <c r="LU63" s="49"/>
      <c r="LV63" s="49"/>
      <c r="LW63" s="49"/>
      <c r="LX63" s="49"/>
      <c r="LY63" s="49"/>
      <c r="LZ63" s="49"/>
      <c r="MA63" s="49"/>
      <c r="MB63" s="49"/>
      <c r="MC63" s="49"/>
      <c r="MD63" s="49"/>
      <c r="ME63" s="49"/>
      <c r="MF63" s="49"/>
      <c r="MG63" s="49"/>
      <c r="MH63" s="49"/>
      <c r="MI63" s="49"/>
      <c r="MJ63" s="49"/>
      <c r="MK63" s="49"/>
      <c r="ML63" s="49"/>
      <c r="MM63" s="49"/>
      <c r="MN63" s="49"/>
      <c r="MO63" s="49"/>
      <c r="MP63" s="49"/>
      <c r="MQ63" s="49"/>
      <c r="MR63" s="49"/>
      <c r="MS63" s="49"/>
      <c r="MT63" s="49"/>
      <c r="MU63" s="49"/>
      <c r="MV63" s="49"/>
      <c r="MW63" s="49"/>
      <c r="MX63" s="49"/>
      <c r="MY63" s="49"/>
      <c r="MZ63" s="49"/>
      <c r="NA63" s="49"/>
      <c r="NB63" s="49"/>
      <c r="NC63" s="49"/>
      <c r="ND63" s="49"/>
      <c r="NE63" s="49"/>
      <c r="NF63" s="49"/>
      <c r="NG63" s="49"/>
      <c r="NH63" s="49"/>
      <c r="NI63" s="49"/>
      <c r="NJ63" s="49"/>
      <c r="NK63" s="49"/>
      <c r="NL63" s="49"/>
      <c r="NM63" s="49"/>
      <c r="NN63" s="49"/>
      <c r="NO63" s="49"/>
      <c r="NP63" s="49"/>
      <c r="NQ63" s="49"/>
      <c r="NR63" s="49"/>
      <c r="NS63" s="49"/>
      <c r="NT63" s="49"/>
      <c r="NU63" s="49"/>
      <c r="NV63" s="49"/>
      <c r="NW63" s="49"/>
      <c r="NX63" s="49"/>
      <c r="NY63" s="49"/>
      <c r="NZ63" s="49"/>
      <c r="OA63" s="49"/>
      <c r="OB63" s="49"/>
      <c r="OC63" s="49"/>
      <c r="OD63" s="49"/>
      <c r="OE63" s="49"/>
      <c r="OF63" s="49"/>
      <c r="OG63" s="49"/>
      <c r="OH63" s="49"/>
      <c r="OI63" s="49"/>
      <c r="OJ63" s="49"/>
      <c r="OK63" s="49"/>
      <c r="OL63" s="49"/>
      <c r="OM63" s="49"/>
      <c r="ON63" s="49"/>
      <c r="OO63" s="49"/>
      <c r="OP63" s="49"/>
      <c r="OQ63" s="49"/>
      <c r="OR63" s="49"/>
      <c r="OS63" s="49"/>
      <c r="OT63" s="49"/>
      <c r="OU63" s="49"/>
      <c r="OV63" s="49"/>
      <c r="OW63" s="49"/>
      <c r="OX63" s="49"/>
      <c r="OY63" s="49"/>
      <c r="OZ63" s="49"/>
      <c r="PA63" s="49"/>
      <c r="PB63" s="49"/>
      <c r="PC63" s="49"/>
      <c r="PD63" s="49"/>
      <c r="PE63" s="49"/>
      <c r="PF63" s="49"/>
      <c r="PG63" s="49"/>
      <c r="PH63" s="49"/>
      <c r="PI63" s="49"/>
      <c r="PJ63" s="49"/>
      <c r="PK63" s="49"/>
      <c r="PL63" s="49"/>
      <c r="PM63" s="49"/>
      <c r="PN63" s="49"/>
      <c r="PO63" s="49"/>
      <c r="PP63" s="49"/>
      <c r="PQ63" s="49"/>
      <c r="PR63" s="49"/>
      <c r="PS63" s="49"/>
      <c r="PT63" s="49"/>
      <c r="PU63" s="49"/>
      <c r="PV63" s="49"/>
      <c r="PW63" s="49"/>
      <c r="PX63" s="49"/>
      <c r="PY63" s="49"/>
      <c r="PZ63" s="49"/>
      <c r="QA63" s="49"/>
      <c r="QB63" s="49"/>
      <c r="QC63" s="49"/>
      <c r="QD63" s="49"/>
      <c r="QE63" s="49"/>
      <c r="QF63" s="49"/>
      <c r="QG63" s="49"/>
      <c r="QH63" s="49"/>
      <c r="QI63" s="49"/>
      <c r="QJ63" s="49"/>
      <c r="QK63" s="49"/>
      <c r="QL63" s="49"/>
      <c r="QM63" s="49"/>
      <c r="QN63" s="49"/>
      <c r="QO63" s="49"/>
    </row>
    <row r="64" spans="1:457" s="31" customFormat="1" ht="83.25" customHeight="1" x14ac:dyDescent="0.25">
      <c r="A64" s="100">
        <v>146</v>
      </c>
      <c r="B64" s="509" t="s">
        <v>176</v>
      </c>
      <c r="C64" s="90" t="s">
        <v>75</v>
      </c>
      <c r="D64" s="90">
        <v>42727537</v>
      </c>
      <c r="E64" s="90">
        <v>114001341</v>
      </c>
      <c r="F64" s="447">
        <v>600054411</v>
      </c>
      <c r="G64" s="448" t="s">
        <v>197</v>
      </c>
      <c r="H64" s="100" t="s">
        <v>30</v>
      </c>
      <c r="I64" s="100" t="s">
        <v>77</v>
      </c>
      <c r="J64" s="100" t="s">
        <v>77</v>
      </c>
      <c r="K64" s="448" t="s">
        <v>196</v>
      </c>
      <c r="L64" s="227">
        <v>500000</v>
      </c>
      <c r="M64" s="228">
        <f t="shared" si="2"/>
        <v>350000</v>
      </c>
      <c r="N64" s="244" t="s">
        <v>198</v>
      </c>
      <c r="O64" s="245" t="s">
        <v>195</v>
      </c>
      <c r="P64" s="103"/>
      <c r="Q64" s="461"/>
      <c r="R64" s="461"/>
      <c r="S64" s="105"/>
      <c r="T64" s="89"/>
      <c r="U64" s="89"/>
      <c r="V64" s="89"/>
      <c r="W64" s="89"/>
      <c r="X64" s="89"/>
      <c r="Y64" s="740" t="s">
        <v>445</v>
      </c>
      <c r="Z64" s="741" t="s">
        <v>441</v>
      </c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9"/>
      <c r="IY64" s="49"/>
      <c r="IZ64" s="49"/>
      <c r="JA64" s="49"/>
      <c r="JB64" s="49"/>
      <c r="JC64" s="49"/>
      <c r="JD64" s="49"/>
      <c r="JE64" s="49"/>
      <c r="JF64" s="49"/>
      <c r="JG64" s="49"/>
      <c r="JH64" s="49"/>
      <c r="JI64" s="49"/>
      <c r="JJ64" s="49"/>
      <c r="JK64" s="49"/>
      <c r="JL64" s="49"/>
      <c r="JM64" s="49"/>
      <c r="JN64" s="49"/>
      <c r="JO64" s="49"/>
      <c r="JP64" s="49"/>
      <c r="JQ64" s="49"/>
      <c r="JR64" s="49"/>
      <c r="JS64" s="49"/>
      <c r="JT64" s="49"/>
      <c r="JU64" s="49"/>
      <c r="JV64" s="49"/>
      <c r="JW64" s="49"/>
      <c r="JX64" s="49"/>
      <c r="JY64" s="49"/>
      <c r="JZ64" s="49"/>
      <c r="KA64" s="49"/>
      <c r="KB64" s="49"/>
      <c r="KC64" s="49"/>
      <c r="KD64" s="49"/>
      <c r="KE64" s="49"/>
      <c r="KF64" s="49"/>
      <c r="KG64" s="49"/>
      <c r="KH64" s="49"/>
      <c r="KI64" s="49"/>
      <c r="KJ64" s="49"/>
      <c r="KK64" s="49"/>
      <c r="KL64" s="49"/>
      <c r="KM64" s="49"/>
      <c r="KN64" s="49"/>
      <c r="KO64" s="49"/>
      <c r="KP64" s="49"/>
      <c r="KQ64" s="49"/>
      <c r="KR64" s="49"/>
      <c r="KS64" s="49"/>
      <c r="KT64" s="49"/>
      <c r="KU64" s="49"/>
      <c r="KV64" s="49"/>
      <c r="KW64" s="49"/>
      <c r="KX64" s="49"/>
      <c r="KY64" s="49"/>
      <c r="KZ64" s="49"/>
      <c r="LA64" s="49"/>
      <c r="LB64" s="49"/>
      <c r="LC64" s="49"/>
      <c r="LD64" s="49"/>
      <c r="LE64" s="49"/>
      <c r="LF64" s="49"/>
      <c r="LG64" s="49"/>
      <c r="LH64" s="49"/>
      <c r="LI64" s="49"/>
      <c r="LJ64" s="49"/>
      <c r="LK64" s="49"/>
      <c r="LL64" s="49"/>
      <c r="LM64" s="49"/>
      <c r="LN64" s="49"/>
      <c r="LO64" s="49"/>
      <c r="LP64" s="49"/>
      <c r="LQ64" s="49"/>
      <c r="LR64" s="49"/>
      <c r="LS64" s="49"/>
      <c r="LT64" s="49"/>
      <c r="LU64" s="49"/>
      <c r="LV64" s="49"/>
      <c r="LW64" s="49"/>
      <c r="LX64" s="49"/>
      <c r="LY64" s="49"/>
      <c r="LZ64" s="49"/>
      <c r="MA64" s="49"/>
      <c r="MB64" s="49"/>
      <c r="MC64" s="49"/>
      <c r="MD64" s="49"/>
      <c r="ME64" s="49"/>
      <c r="MF64" s="49"/>
      <c r="MG64" s="49"/>
      <c r="MH64" s="49"/>
      <c r="MI64" s="49"/>
      <c r="MJ64" s="49"/>
      <c r="MK64" s="49"/>
      <c r="ML64" s="49"/>
      <c r="MM64" s="49"/>
      <c r="MN64" s="49"/>
      <c r="MO64" s="49"/>
      <c r="MP64" s="49"/>
      <c r="MQ64" s="49"/>
      <c r="MR64" s="49"/>
      <c r="MS64" s="49"/>
      <c r="MT64" s="49"/>
      <c r="MU64" s="49"/>
      <c r="MV64" s="49"/>
      <c r="MW64" s="49"/>
      <c r="MX64" s="49"/>
      <c r="MY64" s="49"/>
      <c r="MZ64" s="49"/>
      <c r="NA64" s="49"/>
      <c r="NB64" s="49"/>
      <c r="NC64" s="49"/>
      <c r="ND64" s="49"/>
      <c r="NE64" s="49"/>
      <c r="NF64" s="49"/>
      <c r="NG64" s="49"/>
      <c r="NH64" s="49"/>
      <c r="NI64" s="49"/>
      <c r="NJ64" s="49"/>
      <c r="NK64" s="49"/>
      <c r="NL64" s="49"/>
      <c r="NM64" s="49"/>
      <c r="NN64" s="49"/>
      <c r="NO64" s="49"/>
      <c r="NP64" s="49"/>
      <c r="NQ64" s="49"/>
      <c r="NR64" s="49"/>
      <c r="NS64" s="49"/>
      <c r="NT64" s="49"/>
      <c r="NU64" s="49"/>
      <c r="NV64" s="49"/>
      <c r="NW64" s="49"/>
      <c r="NX64" s="49"/>
      <c r="NY64" s="49"/>
      <c r="NZ64" s="49"/>
      <c r="OA64" s="49"/>
      <c r="OB64" s="49"/>
      <c r="OC64" s="49"/>
      <c r="OD64" s="49"/>
      <c r="OE64" s="49"/>
      <c r="OF64" s="49"/>
      <c r="OG64" s="49"/>
      <c r="OH64" s="49"/>
      <c r="OI64" s="49"/>
      <c r="OJ64" s="49"/>
      <c r="OK64" s="49"/>
      <c r="OL64" s="49"/>
      <c r="OM64" s="49"/>
      <c r="ON64" s="49"/>
      <c r="OO64" s="49"/>
      <c r="OP64" s="49"/>
      <c r="OQ64" s="49"/>
      <c r="OR64" s="49"/>
      <c r="OS64" s="49"/>
      <c r="OT64" s="49"/>
      <c r="OU64" s="49"/>
      <c r="OV64" s="49"/>
      <c r="OW64" s="49"/>
      <c r="OX64" s="49"/>
      <c r="OY64" s="49"/>
      <c r="OZ64" s="49"/>
      <c r="PA64" s="49"/>
      <c r="PB64" s="49"/>
      <c r="PC64" s="49"/>
      <c r="PD64" s="49"/>
      <c r="PE64" s="49"/>
      <c r="PF64" s="49"/>
      <c r="PG64" s="49"/>
      <c r="PH64" s="49"/>
      <c r="PI64" s="49"/>
      <c r="PJ64" s="49"/>
      <c r="PK64" s="49"/>
      <c r="PL64" s="49"/>
      <c r="PM64" s="49"/>
      <c r="PN64" s="49"/>
      <c r="PO64" s="49"/>
      <c r="PP64" s="49"/>
      <c r="PQ64" s="49"/>
      <c r="PR64" s="49"/>
      <c r="PS64" s="49"/>
      <c r="PT64" s="49"/>
      <c r="PU64" s="49"/>
      <c r="PV64" s="49"/>
      <c r="PW64" s="49"/>
      <c r="PX64" s="49"/>
      <c r="PY64" s="49"/>
      <c r="PZ64" s="49"/>
      <c r="QA64" s="49"/>
      <c r="QB64" s="49"/>
      <c r="QC64" s="49"/>
      <c r="QD64" s="49"/>
      <c r="QE64" s="49"/>
      <c r="QF64" s="49"/>
      <c r="QG64" s="49"/>
      <c r="QH64" s="49"/>
      <c r="QI64" s="49"/>
      <c r="QJ64" s="49"/>
      <c r="QK64" s="49"/>
      <c r="QL64" s="49"/>
      <c r="QM64" s="49"/>
      <c r="QN64" s="49"/>
      <c r="QO64" s="49"/>
    </row>
    <row r="65" spans="1:457" s="31" customFormat="1" ht="119.25" customHeight="1" x14ac:dyDescent="0.25">
      <c r="A65" s="100">
        <v>147</v>
      </c>
      <c r="B65" s="509" t="s">
        <v>176</v>
      </c>
      <c r="C65" s="90" t="s">
        <v>75</v>
      </c>
      <c r="D65" s="90">
        <v>42727537</v>
      </c>
      <c r="E65" s="90" t="s">
        <v>411</v>
      </c>
      <c r="F65" s="447">
        <v>600054411</v>
      </c>
      <c r="G65" s="448" t="s">
        <v>199</v>
      </c>
      <c r="H65" s="100" t="s">
        <v>30</v>
      </c>
      <c r="I65" s="100" t="s">
        <v>77</v>
      </c>
      <c r="J65" s="100" t="s">
        <v>77</v>
      </c>
      <c r="K65" s="448" t="s">
        <v>200</v>
      </c>
      <c r="L65" s="529">
        <v>500000</v>
      </c>
      <c r="M65" s="88">
        <f t="shared" si="2"/>
        <v>350000</v>
      </c>
      <c r="N65" s="244" t="s">
        <v>201</v>
      </c>
      <c r="O65" s="245" t="s">
        <v>195</v>
      </c>
      <c r="P65" s="103"/>
      <c r="Q65" s="104"/>
      <c r="R65" s="104"/>
      <c r="S65" s="105"/>
      <c r="T65" s="89"/>
      <c r="U65" s="89"/>
      <c r="V65" s="89"/>
      <c r="W65" s="89"/>
      <c r="X65" s="89"/>
      <c r="Y65" s="740" t="s">
        <v>445</v>
      </c>
      <c r="Z65" s="741" t="s">
        <v>441</v>
      </c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49"/>
      <c r="JD65" s="49"/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  <c r="JV65" s="49"/>
      <c r="JW65" s="49"/>
      <c r="JX65" s="49"/>
      <c r="JY65" s="49"/>
      <c r="JZ65" s="49"/>
      <c r="KA65" s="49"/>
      <c r="KB65" s="49"/>
      <c r="KC65" s="49"/>
      <c r="KD65" s="49"/>
      <c r="KE65" s="49"/>
      <c r="KF65" s="49"/>
      <c r="KG65" s="49"/>
      <c r="KH65" s="49"/>
      <c r="KI65" s="49"/>
      <c r="KJ65" s="49"/>
      <c r="KK65" s="49"/>
      <c r="KL65" s="49"/>
      <c r="KM65" s="49"/>
      <c r="KN65" s="49"/>
      <c r="KO65" s="49"/>
      <c r="KP65" s="49"/>
      <c r="KQ65" s="49"/>
      <c r="KR65" s="49"/>
      <c r="KS65" s="49"/>
      <c r="KT65" s="49"/>
      <c r="KU65" s="49"/>
      <c r="KV65" s="49"/>
      <c r="KW65" s="49"/>
      <c r="KX65" s="49"/>
      <c r="KY65" s="49"/>
      <c r="KZ65" s="49"/>
      <c r="LA65" s="49"/>
      <c r="LB65" s="49"/>
      <c r="LC65" s="49"/>
      <c r="LD65" s="49"/>
      <c r="LE65" s="49"/>
      <c r="LF65" s="49"/>
      <c r="LG65" s="49"/>
      <c r="LH65" s="49"/>
      <c r="LI65" s="49"/>
      <c r="LJ65" s="49"/>
      <c r="LK65" s="49"/>
      <c r="LL65" s="49"/>
      <c r="LM65" s="49"/>
      <c r="LN65" s="49"/>
      <c r="LO65" s="49"/>
      <c r="LP65" s="49"/>
      <c r="LQ65" s="49"/>
      <c r="LR65" s="49"/>
      <c r="LS65" s="49"/>
      <c r="LT65" s="49"/>
      <c r="LU65" s="49"/>
      <c r="LV65" s="49"/>
      <c r="LW65" s="49"/>
      <c r="LX65" s="49"/>
      <c r="LY65" s="49"/>
      <c r="LZ65" s="49"/>
      <c r="MA65" s="49"/>
      <c r="MB65" s="49"/>
      <c r="MC65" s="49"/>
      <c r="MD65" s="49"/>
      <c r="ME65" s="49"/>
      <c r="MF65" s="49"/>
      <c r="MG65" s="49"/>
      <c r="MH65" s="49"/>
      <c r="MI65" s="49"/>
      <c r="MJ65" s="49"/>
      <c r="MK65" s="49"/>
      <c r="ML65" s="49"/>
      <c r="MM65" s="49"/>
      <c r="MN65" s="49"/>
      <c r="MO65" s="49"/>
      <c r="MP65" s="49"/>
      <c r="MQ65" s="49"/>
      <c r="MR65" s="49"/>
      <c r="MS65" s="49"/>
      <c r="MT65" s="49"/>
      <c r="MU65" s="49"/>
      <c r="MV65" s="49"/>
      <c r="MW65" s="49"/>
      <c r="MX65" s="49"/>
      <c r="MY65" s="49"/>
      <c r="MZ65" s="49"/>
      <c r="NA65" s="49"/>
      <c r="NB65" s="49"/>
      <c r="NC65" s="49"/>
      <c r="ND65" s="49"/>
      <c r="NE65" s="49"/>
      <c r="NF65" s="49"/>
      <c r="NG65" s="49"/>
      <c r="NH65" s="49"/>
      <c r="NI65" s="49"/>
      <c r="NJ65" s="49"/>
      <c r="NK65" s="49"/>
      <c r="NL65" s="49"/>
      <c r="NM65" s="49"/>
      <c r="NN65" s="49"/>
      <c r="NO65" s="49"/>
      <c r="NP65" s="49"/>
      <c r="NQ65" s="49"/>
      <c r="NR65" s="49"/>
      <c r="NS65" s="49"/>
      <c r="NT65" s="49"/>
      <c r="NU65" s="49"/>
      <c r="NV65" s="49"/>
      <c r="NW65" s="49"/>
      <c r="NX65" s="49"/>
      <c r="NY65" s="49"/>
      <c r="NZ65" s="49"/>
      <c r="OA65" s="49"/>
      <c r="OB65" s="49"/>
      <c r="OC65" s="49"/>
      <c r="OD65" s="49"/>
      <c r="OE65" s="49"/>
      <c r="OF65" s="49"/>
      <c r="OG65" s="49"/>
      <c r="OH65" s="49"/>
      <c r="OI65" s="49"/>
      <c r="OJ65" s="49"/>
      <c r="OK65" s="49"/>
      <c r="OL65" s="49"/>
      <c r="OM65" s="49"/>
      <c r="ON65" s="49"/>
      <c r="OO65" s="49"/>
      <c r="OP65" s="49"/>
      <c r="OQ65" s="49"/>
      <c r="OR65" s="49"/>
      <c r="OS65" s="49"/>
      <c r="OT65" s="49"/>
      <c r="OU65" s="49"/>
      <c r="OV65" s="49"/>
      <c r="OW65" s="49"/>
      <c r="OX65" s="49"/>
      <c r="OY65" s="49"/>
      <c r="OZ65" s="49"/>
      <c r="PA65" s="49"/>
      <c r="PB65" s="49"/>
      <c r="PC65" s="49"/>
      <c r="PD65" s="49"/>
      <c r="PE65" s="49"/>
      <c r="PF65" s="49"/>
      <c r="PG65" s="49"/>
      <c r="PH65" s="49"/>
      <c r="PI65" s="49"/>
      <c r="PJ65" s="49"/>
      <c r="PK65" s="49"/>
      <c r="PL65" s="49"/>
      <c r="PM65" s="49"/>
      <c r="PN65" s="49"/>
      <c r="PO65" s="49"/>
      <c r="PP65" s="49"/>
      <c r="PQ65" s="49"/>
      <c r="PR65" s="49"/>
      <c r="PS65" s="49"/>
      <c r="PT65" s="49"/>
      <c r="PU65" s="49"/>
      <c r="PV65" s="49"/>
      <c r="PW65" s="49"/>
      <c r="PX65" s="49"/>
      <c r="PY65" s="49"/>
      <c r="PZ65" s="49"/>
      <c r="QA65" s="49"/>
      <c r="QB65" s="49"/>
      <c r="QC65" s="49"/>
      <c r="QD65" s="49"/>
      <c r="QE65" s="49"/>
      <c r="QF65" s="49"/>
      <c r="QG65" s="49"/>
      <c r="QH65" s="49"/>
      <c r="QI65" s="49"/>
      <c r="QJ65" s="49"/>
      <c r="QK65" s="49"/>
      <c r="QL65" s="49"/>
      <c r="QM65" s="49"/>
      <c r="QN65" s="49"/>
      <c r="QO65" s="49"/>
    </row>
    <row r="66" spans="1:457" s="31" customFormat="1" ht="57.75" customHeight="1" x14ac:dyDescent="0.25">
      <c r="A66" s="165">
        <v>150</v>
      </c>
      <c r="B66" s="185" t="s">
        <v>359</v>
      </c>
      <c r="C66" s="92" t="s">
        <v>75</v>
      </c>
      <c r="D66" s="92">
        <v>47067519</v>
      </c>
      <c r="E66" s="92">
        <v>114001383</v>
      </c>
      <c r="F66" s="532">
        <v>600054420</v>
      </c>
      <c r="G66" s="208" t="s">
        <v>392</v>
      </c>
      <c r="H66" s="165" t="s">
        <v>30</v>
      </c>
      <c r="I66" s="165" t="s">
        <v>77</v>
      </c>
      <c r="J66" s="165" t="s">
        <v>77</v>
      </c>
      <c r="K66" s="208" t="s">
        <v>393</v>
      </c>
      <c r="L66" s="227">
        <v>500000</v>
      </c>
      <c r="M66" s="228">
        <f t="shared" si="2"/>
        <v>350000</v>
      </c>
      <c r="N66" s="244">
        <v>2021</v>
      </c>
      <c r="O66" s="245">
        <v>2022</v>
      </c>
      <c r="P66" s="263"/>
      <c r="Q66" s="559"/>
      <c r="R66" s="559"/>
      <c r="S66" s="264"/>
      <c r="T66" s="277"/>
      <c r="U66" s="277"/>
      <c r="V66" s="560"/>
      <c r="W66" s="277"/>
      <c r="X66" s="277"/>
      <c r="Y66" s="740" t="s">
        <v>445</v>
      </c>
      <c r="Z66" s="741" t="s">
        <v>441</v>
      </c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9"/>
      <c r="IY66" s="49"/>
      <c r="IZ66" s="49"/>
      <c r="JA66" s="49"/>
      <c r="JB66" s="49"/>
      <c r="JC66" s="49"/>
      <c r="JD66" s="49"/>
      <c r="JE66" s="49"/>
      <c r="JF66" s="49"/>
      <c r="JG66" s="49"/>
      <c r="JH66" s="49"/>
      <c r="JI66" s="49"/>
      <c r="JJ66" s="49"/>
      <c r="JK66" s="49"/>
      <c r="JL66" s="49"/>
      <c r="JM66" s="49"/>
      <c r="JN66" s="49"/>
      <c r="JO66" s="49"/>
      <c r="JP66" s="49"/>
      <c r="JQ66" s="49"/>
      <c r="JR66" s="49"/>
      <c r="JS66" s="49"/>
      <c r="JT66" s="49"/>
      <c r="JU66" s="49"/>
      <c r="JV66" s="49"/>
      <c r="JW66" s="49"/>
      <c r="JX66" s="49"/>
      <c r="JY66" s="49"/>
      <c r="JZ66" s="49"/>
      <c r="KA66" s="49"/>
      <c r="KB66" s="49"/>
      <c r="KC66" s="49"/>
      <c r="KD66" s="49"/>
      <c r="KE66" s="49"/>
      <c r="KF66" s="49"/>
      <c r="KG66" s="49"/>
      <c r="KH66" s="49"/>
      <c r="KI66" s="49"/>
      <c r="KJ66" s="49"/>
      <c r="KK66" s="49"/>
      <c r="KL66" s="49"/>
      <c r="KM66" s="49"/>
      <c r="KN66" s="49"/>
      <c r="KO66" s="49"/>
      <c r="KP66" s="49"/>
      <c r="KQ66" s="49"/>
      <c r="KR66" s="49"/>
      <c r="KS66" s="49"/>
      <c r="KT66" s="49"/>
      <c r="KU66" s="49"/>
      <c r="KV66" s="49"/>
      <c r="KW66" s="49"/>
      <c r="KX66" s="49"/>
      <c r="KY66" s="49"/>
      <c r="KZ66" s="49"/>
      <c r="LA66" s="49"/>
      <c r="LB66" s="49"/>
      <c r="LC66" s="49"/>
      <c r="LD66" s="49"/>
      <c r="LE66" s="49"/>
      <c r="LF66" s="49"/>
      <c r="LG66" s="49"/>
      <c r="LH66" s="49"/>
      <c r="LI66" s="49"/>
      <c r="LJ66" s="49"/>
      <c r="LK66" s="49"/>
      <c r="LL66" s="49"/>
      <c r="LM66" s="49"/>
      <c r="LN66" s="49"/>
      <c r="LO66" s="49"/>
      <c r="LP66" s="49"/>
      <c r="LQ66" s="49"/>
      <c r="LR66" s="49"/>
      <c r="LS66" s="49"/>
      <c r="LT66" s="49"/>
      <c r="LU66" s="49"/>
      <c r="LV66" s="49"/>
      <c r="LW66" s="49"/>
      <c r="LX66" s="49"/>
      <c r="LY66" s="49"/>
      <c r="LZ66" s="49"/>
      <c r="MA66" s="49"/>
      <c r="MB66" s="49"/>
      <c r="MC66" s="49"/>
      <c r="MD66" s="49"/>
      <c r="ME66" s="49"/>
      <c r="MF66" s="49"/>
      <c r="MG66" s="49"/>
      <c r="MH66" s="49"/>
      <c r="MI66" s="49"/>
      <c r="MJ66" s="49"/>
      <c r="MK66" s="49"/>
      <c r="ML66" s="49"/>
      <c r="MM66" s="49"/>
      <c r="MN66" s="49"/>
      <c r="MO66" s="49"/>
      <c r="MP66" s="49"/>
      <c r="MQ66" s="49"/>
      <c r="MR66" s="49"/>
      <c r="MS66" s="49"/>
      <c r="MT66" s="49"/>
      <c r="MU66" s="49"/>
      <c r="MV66" s="49"/>
      <c r="MW66" s="49"/>
      <c r="MX66" s="49"/>
      <c r="MY66" s="49"/>
      <c r="MZ66" s="49"/>
      <c r="NA66" s="49"/>
      <c r="NB66" s="49"/>
      <c r="NC66" s="49"/>
      <c r="ND66" s="49"/>
      <c r="NE66" s="49"/>
      <c r="NF66" s="49"/>
      <c r="NG66" s="49"/>
      <c r="NH66" s="49"/>
      <c r="NI66" s="49"/>
      <c r="NJ66" s="49"/>
      <c r="NK66" s="49"/>
      <c r="NL66" s="49"/>
      <c r="NM66" s="49"/>
      <c r="NN66" s="49"/>
      <c r="NO66" s="49"/>
      <c r="NP66" s="49"/>
      <c r="NQ66" s="49"/>
      <c r="NR66" s="49"/>
      <c r="NS66" s="49"/>
      <c r="NT66" s="49"/>
      <c r="NU66" s="49"/>
      <c r="NV66" s="49"/>
      <c r="NW66" s="49"/>
      <c r="NX66" s="49"/>
      <c r="NY66" s="49"/>
      <c r="NZ66" s="49"/>
      <c r="OA66" s="49"/>
      <c r="OB66" s="49"/>
      <c r="OC66" s="49"/>
      <c r="OD66" s="49"/>
      <c r="OE66" s="49"/>
      <c r="OF66" s="49"/>
      <c r="OG66" s="49"/>
      <c r="OH66" s="49"/>
      <c r="OI66" s="49"/>
      <c r="OJ66" s="49"/>
      <c r="OK66" s="49"/>
      <c r="OL66" s="49"/>
      <c r="OM66" s="49"/>
      <c r="ON66" s="49"/>
      <c r="OO66" s="49"/>
      <c r="OP66" s="49"/>
      <c r="OQ66" s="49"/>
      <c r="OR66" s="49"/>
      <c r="OS66" s="49"/>
      <c r="OT66" s="49"/>
      <c r="OU66" s="49"/>
      <c r="OV66" s="49"/>
      <c r="OW66" s="49"/>
      <c r="OX66" s="49"/>
      <c r="OY66" s="49"/>
      <c r="OZ66" s="49"/>
      <c r="PA66" s="49"/>
      <c r="PB66" s="49"/>
      <c r="PC66" s="49"/>
      <c r="PD66" s="49"/>
      <c r="PE66" s="49"/>
      <c r="PF66" s="49"/>
      <c r="PG66" s="49"/>
      <c r="PH66" s="49"/>
      <c r="PI66" s="49"/>
      <c r="PJ66" s="49"/>
      <c r="PK66" s="49"/>
      <c r="PL66" s="49"/>
      <c r="PM66" s="49"/>
      <c r="PN66" s="49"/>
      <c r="PO66" s="49"/>
      <c r="PP66" s="49"/>
      <c r="PQ66" s="49"/>
      <c r="PR66" s="49"/>
      <c r="PS66" s="49"/>
      <c r="PT66" s="49"/>
      <c r="PU66" s="49"/>
      <c r="PV66" s="49"/>
      <c r="PW66" s="49"/>
      <c r="PX66" s="49"/>
      <c r="PY66" s="49"/>
      <c r="PZ66" s="49"/>
      <c r="QA66" s="49"/>
      <c r="QB66" s="49"/>
      <c r="QC66" s="49"/>
      <c r="QD66" s="49"/>
      <c r="QE66" s="49"/>
      <c r="QF66" s="49"/>
      <c r="QG66" s="49"/>
      <c r="QH66" s="49"/>
      <c r="QI66" s="49"/>
      <c r="QJ66" s="49"/>
      <c r="QK66" s="49"/>
      <c r="QL66" s="49"/>
      <c r="QM66" s="49"/>
      <c r="QN66" s="49"/>
      <c r="QO66" s="49"/>
    </row>
    <row r="67" spans="1:457" s="31" customFormat="1" ht="57.75" customHeight="1" x14ac:dyDescent="0.25">
      <c r="A67" s="100">
        <v>151</v>
      </c>
      <c r="B67" s="446" t="s">
        <v>359</v>
      </c>
      <c r="C67" s="90" t="s">
        <v>75</v>
      </c>
      <c r="D67" s="90">
        <v>47067519</v>
      </c>
      <c r="E67" s="90">
        <v>114001383</v>
      </c>
      <c r="F67" s="447">
        <v>600054420</v>
      </c>
      <c r="G67" s="448" t="s">
        <v>394</v>
      </c>
      <c r="H67" s="100" t="s">
        <v>30</v>
      </c>
      <c r="I67" s="100" t="s">
        <v>77</v>
      </c>
      <c r="J67" s="100" t="s">
        <v>77</v>
      </c>
      <c r="K67" s="208" t="s">
        <v>395</v>
      </c>
      <c r="L67" s="87">
        <v>200000</v>
      </c>
      <c r="M67" s="88">
        <f t="shared" si="2"/>
        <v>140000</v>
      </c>
      <c r="N67" s="571">
        <v>2021</v>
      </c>
      <c r="O67" s="447">
        <v>2022</v>
      </c>
      <c r="P67" s="462"/>
      <c r="Q67" s="461"/>
      <c r="R67" s="461"/>
      <c r="S67" s="105"/>
      <c r="T67" s="89"/>
      <c r="U67" s="89"/>
      <c r="V67" s="89"/>
      <c r="W67" s="89"/>
      <c r="X67" s="89"/>
      <c r="Y67" s="740" t="s">
        <v>445</v>
      </c>
      <c r="Z67" s="741" t="s">
        <v>441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  <c r="IW67" s="49"/>
      <c r="IX67" s="49"/>
      <c r="IY67" s="49"/>
      <c r="IZ67" s="49"/>
      <c r="JA67" s="49"/>
      <c r="JB67" s="49"/>
      <c r="JC67" s="49"/>
      <c r="JD67" s="49"/>
      <c r="JE67" s="49"/>
      <c r="JF67" s="49"/>
      <c r="JG67" s="49"/>
      <c r="JH67" s="49"/>
      <c r="JI67" s="49"/>
      <c r="JJ67" s="49"/>
      <c r="JK67" s="49"/>
      <c r="JL67" s="49"/>
      <c r="JM67" s="49"/>
      <c r="JN67" s="49"/>
      <c r="JO67" s="49"/>
      <c r="JP67" s="49"/>
      <c r="JQ67" s="49"/>
      <c r="JR67" s="49"/>
      <c r="JS67" s="49"/>
      <c r="JT67" s="49"/>
      <c r="JU67" s="49"/>
      <c r="JV67" s="49"/>
      <c r="JW67" s="49"/>
      <c r="JX67" s="49"/>
      <c r="JY67" s="49"/>
      <c r="JZ67" s="49"/>
      <c r="KA67" s="49"/>
      <c r="KB67" s="49"/>
      <c r="KC67" s="49"/>
      <c r="KD67" s="49"/>
      <c r="KE67" s="49"/>
      <c r="KF67" s="49"/>
      <c r="KG67" s="49"/>
      <c r="KH67" s="49"/>
      <c r="KI67" s="49"/>
      <c r="KJ67" s="49"/>
      <c r="KK67" s="49"/>
      <c r="KL67" s="49"/>
      <c r="KM67" s="49"/>
      <c r="KN67" s="49"/>
      <c r="KO67" s="49"/>
      <c r="KP67" s="49"/>
      <c r="KQ67" s="49"/>
      <c r="KR67" s="49"/>
      <c r="KS67" s="49"/>
      <c r="KT67" s="49"/>
      <c r="KU67" s="49"/>
      <c r="KV67" s="49"/>
      <c r="KW67" s="49"/>
      <c r="KX67" s="49"/>
      <c r="KY67" s="49"/>
      <c r="KZ67" s="49"/>
      <c r="LA67" s="49"/>
      <c r="LB67" s="49"/>
      <c r="LC67" s="49"/>
      <c r="LD67" s="49"/>
      <c r="LE67" s="49"/>
      <c r="LF67" s="49"/>
      <c r="LG67" s="49"/>
      <c r="LH67" s="49"/>
      <c r="LI67" s="49"/>
      <c r="LJ67" s="49"/>
      <c r="LK67" s="49"/>
      <c r="LL67" s="49"/>
      <c r="LM67" s="49"/>
      <c r="LN67" s="49"/>
      <c r="LO67" s="49"/>
      <c r="LP67" s="49"/>
      <c r="LQ67" s="49"/>
      <c r="LR67" s="49"/>
      <c r="LS67" s="49"/>
      <c r="LT67" s="49"/>
      <c r="LU67" s="49"/>
      <c r="LV67" s="49"/>
      <c r="LW67" s="49"/>
      <c r="LX67" s="49"/>
      <c r="LY67" s="49"/>
      <c r="LZ67" s="49"/>
      <c r="MA67" s="49"/>
      <c r="MB67" s="49"/>
      <c r="MC67" s="49"/>
      <c r="MD67" s="49"/>
      <c r="ME67" s="49"/>
      <c r="MF67" s="49"/>
      <c r="MG67" s="49"/>
      <c r="MH67" s="49"/>
      <c r="MI67" s="49"/>
      <c r="MJ67" s="49"/>
      <c r="MK67" s="49"/>
      <c r="ML67" s="49"/>
      <c r="MM67" s="49"/>
      <c r="MN67" s="49"/>
      <c r="MO67" s="49"/>
      <c r="MP67" s="49"/>
      <c r="MQ67" s="49"/>
      <c r="MR67" s="49"/>
      <c r="MS67" s="49"/>
      <c r="MT67" s="49"/>
      <c r="MU67" s="49"/>
      <c r="MV67" s="49"/>
      <c r="MW67" s="49"/>
      <c r="MX67" s="49"/>
      <c r="MY67" s="49"/>
      <c r="MZ67" s="49"/>
      <c r="NA67" s="49"/>
      <c r="NB67" s="49"/>
      <c r="NC67" s="49"/>
      <c r="ND67" s="49"/>
      <c r="NE67" s="49"/>
      <c r="NF67" s="49"/>
      <c r="NG67" s="49"/>
      <c r="NH67" s="49"/>
      <c r="NI67" s="49"/>
      <c r="NJ67" s="49"/>
      <c r="NK67" s="49"/>
      <c r="NL67" s="49"/>
      <c r="NM67" s="49"/>
      <c r="NN67" s="49"/>
      <c r="NO67" s="49"/>
      <c r="NP67" s="49"/>
      <c r="NQ67" s="49"/>
      <c r="NR67" s="49"/>
      <c r="NS67" s="49"/>
      <c r="NT67" s="49"/>
      <c r="NU67" s="49"/>
      <c r="NV67" s="49"/>
      <c r="NW67" s="49"/>
      <c r="NX67" s="49"/>
      <c r="NY67" s="49"/>
      <c r="NZ67" s="49"/>
      <c r="OA67" s="49"/>
      <c r="OB67" s="49"/>
      <c r="OC67" s="49"/>
      <c r="OD67" s="49"/>
      <c r="OE67" s="49"/>
      <c r="OF67" s="49"/>
      <c r="OG67" s="49"/>
      <c r="OH67" s="49"/>
      <c r="OI67" s="49"/>
      <c r="OJ67" s="49"/>
      <c r="OK67" s="49"/>
      <c r="OL67" s="49"/>
      <c r="OM67" s="49"/>
      <c r="ON67" s="49"/>
      <c r="OO67" s="49"/>
      <c r="OP67" s="49"/>
      <c r="OQ67" s="49"/>
      <c r="OR67" s="49"/>
      <c r="OS67" s="49"/>
      <c r="OT67" s="49"/>
      <c r="OU67" s="49"/>
      <c r="OV67" s="49"/>
      <c r="OW67" s="49"/>
      <c r="OX67" s="49"/>
      <c r="OY67" s="49"/>
      <c r="OZ67" s="49"/>
      <c r="PA67" s="49"/>
      <c r="PB67" s="49"/>
      <c r="PC67" s="49"/>
      <c r="PD67" s="49"/>
      <c r="PE67" s="49"/>
      <c r="PF67" s="49"/>
      <c r="PG67" s="49"/>
      <c r="PH67" s="49"/>
      <c r="PI67" s="49"/>
      <c r="PJ67" s="49"/>
      <c r="PK67" s="49"/>
      <c r="PL67" s="49"/>
      <c r="PM67" s="49"/>
      <c r="PN67" s="49"/>
      <c r="PO67" s="49"/>
      <c r="PP67" s="49"/>
      <c r="PQ67" s="49"/>
      <c r="PR67" s="49"/>
      <c r="PS67" s="49"/>
      <c r="PT67" s="49"/>
      <c r="PU67" s="49"/>
      <c r="PV67" s="49"/>
      <c r="PW67" s="49"/>
      <c r="PX67" s="49"/>
      <c r="PY67" s="49"/>
      <c r="PZ67" s="49"/>
      <c r="QA67" s="49"/>
      <c r="QB67" s="49"/>
      <c r="QC67" s="49"/>
      <c r="QD67" s="49"/>
      <c r="QE67" s="49"/>
      <c r="QF67" s="49"/>
      <c r="QG67" s="49"/>
      <c r="QH67" s="49"/>
      <c r="QI67" s="49"/>
      <c r="QJ67" s="49"/>
      <c r="QK67" s="49"/>
      <c r="QL67" s="49"/>
      <c r="QM67" s="49"/>
      <c r="QN67" s="49"/>
      <c r="QO67" s="49"/>
    </row>
    <row r="68" spans="1:457" s="31" customFormat="1" ht="57.75" customHeight="1" x14ac:dyDescent="0.25">
      <c r="A68" s="165">
        <v>152</v>
      </c>
      <c r="B68" s="185" t="s">
        <v>359</v>
      </c>
      <c r="C68" s="92" t="s">
        <v>75</v>
      </c>
      <c r="D68" s="92">
        <v>47067519</v>
      </c>
      <c r="E68" s="92">
        <v>114001383</v>
      </c>
      <c r="F68" s="532">
        <v>600054420</v>
      </c>
      <c r="G68" s="208" t="s">
        <v>396</v>
      </c>
      <c r="H68" s="165" t="s">
        <v>30</v>
      </c>
      <c r="I68" s="165" t="s">
        <v>77</v>
      </c>
      <c r="J68" s="165" t="s">
        <v>77</v>
      </c>
      <c r="K68" s="208" t="s">
        <v>397</v>
      </c>
      <c r="L68" s="229">
        <v>2000000</v>
      </c>
      <c r="M68" s="230">
        <f t="shared" si="2"/>
        <v>1400000</v>
      </c>
      <c r="N68" s="531">
        <v>2022</v>
      </c>
      <c r="O68" s="532">
        <v>2022</v>
      </c>
      <c r="P68" s="263"/>
      <c r="Q68" s="146"/>
      <c r="R68" s="146"/>
      <c r="S68" s="264"/>
      <c r="T68" s="277"/>
      <c r="U68" s="277"/>
      <c r="V68" s="277"/>
      <c r="W68" s="277"/>
      <c r="X68" s="277"/>
      <c r="Y68" s="740" t="s">
        <v>445</v>
      </c>
      <c r="Z68" s="741" t="s">
        <v>441</v>
      </c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  <c r="IW68" s="49"/>
      <c r="IX68" s="49"/>
      <c r="IY68" s="49"/>
      <c r="IZ68" s="49"/>
      <c r="JA68" s="49"/>
      <c r="JB68" s="49"/>
      <c r="JC68" s="49"/>
      <c r="JD68" s="49"/>
      <c r="JE68" s="49"/>
      <c r="JF68" s="49"/>
      <c r="JG68" s="49"/>
      <c r="JH68" s="49"/>
      <c r="JI68" s="49"/>
      <c r="JJ68" s="49"/>
      <c r="JK68" s="49"/>
      <c r="JL68" s="49"/>
      <c r="JM68" s="49"/>
      <c r="JN68" s="49"/>
      <c r="JO68" s="49"/>
      <c r="JP68" s="49"/>
      <c r="JQ68" s="49"/>
      <c r="JR68" s="49"/>
      <c r="JS68" s="49"/>
      <c r="JT68" s="49"/>
      <c r="JU68" s="49"/>
      <c r="JV68" s="49"/>
      <c r="JW68" s="49"/>
      <c r="JX68" s="49"/>
      <c r="JY68" s="49"/>
      <c r="JZ68" s="49"/>
      <c r="KA68" s="49"/>
      <c r="KB68" s="49"/>
      <c r="KC68" s="49"/>
      <c r="KD68" s="49"/>
      <c r="KE68" s="49"/>
      <c r="KF68" s="49"/>
      <c r="KG68" s="49"/>
      <c r="KH68" s="49"/>
      <c r="KI68" s="49"/>
      <c r="KJ68" s="49"/>
      <c r="KK68" s="49"/>
      <c r="KL68" s="49"/>
      <c r="KM68" s="49"/>
      <c r="KN68" s="49"/>
      <c r="KO68" s="49"/>
      <c r="KP68" s="49"/>
      <c r="KQ68" s="49"/>
      <c r="KR68" s="49"/>
      <c r="KS68" s="49"/>
      <c r="KT68" s="49"/>
      <c r="KU68" s="49"/>
      <c r="KV68" s="49"/>
      <c r="KW68" s="49"/>
      <c r="KX68" s="49"/>
      <c r="KY68" s="49"/>
      <c r="KZ68" s="49"/>
      <c r="LA68" s="49"/>
      <c r="LB68" s="49"/>
      <c r="LC68" s="49"/>
      <c r="LD68" s="49"/>
      <c r="LE68" s="49"/>
      <c r="LF68" s="49"/>
      <c r="LG68" s="49"/>
      <c r="LH68" s="49"/>
      <c r="LI68" s="49"/>
      <c r="LJ68" s="49"/>
      <c r="LK68" s="49"/>
      <c r="LL68" s="49"/>
      <c r="LM68" s="49"/>
      <c r="LN68" s="49"/>
      <c r="LO68" s="49"/>
      <c r="LP68" s="49"/>
      <c r="LQ68" s="49"/>
      <c r="LR68" s="49"/>
      <c r="LS68" s="49"/>
      <c r="LT68" s="49"/>
      <c r="LU68" s="49"/>
      <c r="LV68" s="49"/>
      <c r="LW68" s="49"/>
      <c r="LX68" s="49"/>
      <c r="LY68" s="49"/>
      <c r="LZ68" s="49"/>
      <c r="MA68" s="49"/>
      <c r="MB68" s="49"/>
      <c r="MC68" s="49"/>
      <c r="MD68" s="49"/>
      <c r="ME68" s="49"/>
      <c r="MF68" s="49"/>
      <c r="MG68" s="49"/>
      <c r="MH68" s="49"/>
      <c r="MI68" s="49"/>
      <c r="MJ68" s="49"/>
      <c r="MK68" s="49"/>
      <c r="ML68" s="49"/>
      <c r="MM68" s="49"/>
      <c r="MN68" s="49"/>
      <c r="MO68" s="49"/>
      <c r="MP68" s="49"/>
      <c r="MQ68" s="49"/>
      <c r="MR68" s="49"/>
      <c r="MS68" s="49"/>
      <c r="MT68" s="49"/>
      <c r="MU68" s="49"/>
      <c r="MV68" s="49"/>
      <c r="MW68" s="49"/>
      <c r="MX68" s="49"/>
      <c r="MY68" s="49"/>
      <c r="MZ68" s="49"/>
      <c r="NA68" s="49"/>
      <c r="NB68" s="49"/>
      <c r="NC68" s="49"/>
      <c r="ND68" s="49"/>
      <c r="NE68" s="49"/>
      <c r="NF68" s="49"/>
      <c r="NG68" s="49"/>
      <c r="NH68" s="49"/>
      <c r="NI68" s="49"/>
      <c r="NJ68" s="49"/>
      <c r="NK68" s="49"/>
      <c r="NL68" s="49"/>
      <c r="NM68" s="49"/>
      <c r="NN68" s="49"/>
      <c r="NO68" s="49"/>
      <c r="NP68" s="49"/>
      <c r="NQ68" s="49"/>
      <c r="NR68" s="49"/>
      <c r="NS68" s="49"/>
      <c r="NT68" s="49"/>
      <c r="NU68" s="49"/>
      <c r="NV68" s="49"/>
      <c r="NW68" s="49"/>
      <c r="NX68" s="49"/>
      <c r="NY68" s="49"/>
      <c r="NZ68" s="49"/>
      <c r="OA68" s="49"/>
      <c r="OB68" s="49"/>
      <c r="OC68" s="49"/>
      <c r="OD68" s="49"/>
      <c r="OE68" s="49"/>
      <c r="OF68" s="49"/>
      <c r="OG68" s="49"/>
      <c r="OH68" s="49"/>
      <c r="OI68" s="49"/>
      <c r="OJ68" s="49"/>
      <c r="OK68" s="49"/>
      <c r="OL68" s="49"/>
      <c r="OM68" s="49"/>
      <c r="ON68" s="49"/>
      <c r="OO68" s="49"/>
      <c r="OP68" s="49"/>
      <c r="OQ68" s="49"/>
      <c r="OR68" s="49"/>
      <c r="OS68" s="49"/>
      <c r="OT68" s="49"/>
      <c r="OU68" s="49"/>
      <c r="OV68" s="49"/>
      <c r="OW68" s="49"/>
      <c r="OX68" s="49"/>
      <c r="OY68" s="49"/>
      <c r="OZ68" s="49"/>
      <c r="PA68" s="49"/>
      <c r="PB68" s="49"/>
      <c r="PC68" s="49"/>
      <c r="PD68" s="49"/>
      <c r="PE68" s="49"/>
      <c r="PF68" s="49"/>
      <c r="PG68" s="49"/>
      <c r="PH68" s="49"/>
      <c r="PI68" s="49"/>
      <c r="PJ68" s="49"/>
      <c r="PK68" s="49"/>
      <c r="PL68" s="49"/>
      <c r="PM68" s="49"/>
      <c r="PN68" s="49"/>
      <c r="PO68" s="49"/>
      <c r="PP68" s="49"/>
      <c r="PQ68" s="49"/>
      <c r="PR68" s="49"/>
      <c r="PS68" s="49"/>
      <c r="PT68" s="49"/>
      <c r="PU68" s="49"/>
      <c r="PV68" s="49"/>
      <c r="PW68" s="49"/>
      <c r="PX68" s="49"/>
      <c r="PY68" s="49"/>
      <c r="PZ68" s="49"/>
      <c r="QA68" s="49"/>
      <c r="QB68" s="49"/>
      <c r="QC68" s="49"/>
      <c r="QD68" s="49"/>
      <c r="QE68" s="49"/>
      <c r="QF68" s="49"/>
      <c r="QG68" s="49"/>
      <c r="QH68" s="49"/>
      <c r="QI68" s="49"/>
      <c r="QJ68" s="49"/>
      <c r="QK68" s="49"/>
      <c r="QL68" s="49"/>
      <c r="QM68" s="49"/>
      <c r="QN68" s="49"/>
      <c r="QO68" s="49"/>
    </row>
    <row r="69" spans="1:457" s="31" customFormat="1" ht="57.75" customHeight="1" x14ac:dyDescent="0.25">
      <c r="A69" s="165">
        <v>153</v>
      </c>
      <c r="B69" s="185" t="s">
        <v>359</v>
      </c>
      <c r="C69" s="92" t="s">
        <v>75</v>
      </c>
      <c r="D69" s="92">
        <v>47067519</v>
      </c>
      <c r="E69" s="92">
        <v>114001383</v>
      </c>
      <c r="F69" s="532">
        <v>600054420</v>
      </c>
      <c r="G69" s="208" t="s">
        <v>398</v>
      </c>
      <c r="H69" s="165" t="s">
        <v>30</v>
      </c>
      <c r="I69" s="165" t="s">
        <v>77</v>
      </c>
      <c r="J69" s="165" t="s">
        <v>77</v>
      </c>
      <c r="K69" s="208" t="s">
        <v>399</v>
      </c>
      <c r="L69" s="229">
        <v>1000000</v>
      </c>
      <c r="M69" s="230">
        <f t="shared" si="2"/>
        <v>700000</v>
      </c>
      <c r="N69" s="531">
        <v>2023</v>
      </c>
      <c r="O69" s="532">
        <v>2023</v>
      </c>
      <c r="P69" s="263"/>
      <c r="Q69" s="146"/>
      <c r="R69" s="146"/>
      <c r="S69" s="264"/>
      <c r="T69" s="277"/>
      <c r="U69" s="277"/>
      <c r="V69" s="277"/>
      <c r="W69" s="277"/>
      <c r="X69" s="277"/>
      <c r="Y69" s="740" t="s">
        <v>445</v>
      </c>
      <c r="Z69" s="741" t="s">
        <v>441</v>
      </c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  <c r="IX69" s="49"/>
      <c r="IY69" s="49"/>
      <c r="IZ69" s="49"/>
      <c r="JA69" s="49"/>
      <c r="JB69" s="49"/>
      <c r="JC69" s="49"/>
      <c r="JD69" s="49"/>
      <c r="JE69" s="49"/>
      <c r="JF69" s="49"/>
      <c r="JG69" s="49"/>
      <c r="JH69" s="49"/>
      <c r="JI69" s="49"/>
      <c r="JJ69" s="49"/>
      <c r="JK69" s="49"/>
      <c r="JL69" s="49"/>
      <c r="JM69" s="49"/>
      <c r="JN69" s="49"/>
      <c r="JO69" s="49"/>
      <c r="JP69" s="49"/>
      <c r="JQ69" s="49"/>
      <c r="JR69" s="49"/>
      <c r="JS69" s="49"/>
      <c r="JT69" s="49"/>
      <c r="JU69" s="49"/>
      <c r="JV69" s="49"/>
      <c r="JW69" s="49"/>
      <c r="JX69" s="49"/>
      <c r="JY69" s="49"/>
      <c r="JZ69" s="49"/>
      <c r="KA69" s="49"/>
      <c r="KB69" s="49"/>
      <c r="KC69" s="49"/>
      <c r="KD69" s="49"/>
      <c r="KE69" s="49"/>
      <c r="KF69" s="49"/>
      <c r="KG69" s="49"/>
      <c r="KH69" s="49"/>
      <c r="KI69" s="49"/>
      <c r="KJ69" s="49"/>
      <c r="KK69" s="49"/>
      <c r="KL69" s="49"/>
      <c r="KM69" s="49"/>
      <c r="KN69" s="49"/>
      <c r="KO69" s="49"/>
      <c r="KP69" s="49"/>
      <c r="KQ69" s="49"/>
      <c r="KR69" s="49"/>
      <c r="KS69" s="49"/>
      <c r="KT69" s="49"/>
      <c r="KU69" s="49"/>
      <c r="KV69" s="49"/>
      <c r="KW69" s="49"/>
      <c r="KX69" s="49"/>
      <c r="KY69" s="49"/>
      <c r="KZ69" s="49"/>
      <c r="LA69" s="49"/>
      <c r="LB69" s="49"/>
      <c r="LC69" s="49"/>
      <c r="LD69" s="49"/>
      <c r="LE69" s="49"/>
      <c r="LF69" s="49"/>
      <c r="LG69" s="49"/>
      <c r="LH69" s="49"/>
      <c r="LI69" s="49"/>
      <c r="LJ69" s="49"/>
      <c r="LK69" s="49"/>
      <c r="LL69" s="49"/>
      <c r="LM69" s="49"/>
      <c r="LN69" s="49"/>
      <c r="LO69" s="49"/>
      <c r="LP69" s="49"/>
      <c r="LQ69" s="49"/>
      <c r="LR69" s="49"/>
      <c r="LS69" s="49"/>
      <c r="LT69" s="49"/>
      <c r="LU69" s="49"/>
      <c r="LV69" s="49"/>
      <c r="LW69" s="49"/>
      <c r="LX69" s="49"/>
      <c r="LY69" s="49"/>
      <c r="LZ69" s="49"/>
      <c r="MA69" s="49"/>
      <c r="MB69" s="49"/>
      <c r="MC69" s="49"/>
      <c r="MD69" s="49"/>
      <c r="ME69" s="49"/>
      <c r="MF69" s="49"/>
      <c r="MG69" s="49"/>
      <c r="MH69" s="49"/>
      <c r="MI69" s="49"/>
      <c r="MJ69" s="49"/>
      <c r="MK69" s="49"/>
      <c r="ML69" s="49"/>
      <c r="MM69" s="49"/>
      <c r="MN69" s="49"/>
      <c r="MO69" s="49"/>
      <c r="MP69" s="49"/>
      <c r="MQ69" s="49"/>
      <c r="MR69" s="49"/>
      <c r="MS69" s="49"/>
      <c r="MT69" s="49"/>
      <c r="MU69" s="49"/>
      <c r="MV69" s="49"/>
      <c r="MW69" s="49"/>
      <c r="MX69" s="49"/>
      <c r="MY69" s="49"/>
      <c r="MZ69" s="49"/>
      <c r="NA69" s="49"/>
      <c r="NB69" s="49"/>
      <c r="NC69" s="49"/>
      <c r="ND69" s="49"/>
      <c r="NE69" s="49"/>
      <c r="NF69" s="49"/>
      <c r="NG69" s="49"/>
      <c r="NH69" s="49"/>
      <c r="NI69" s="49"/>
      <c r="NJ69" s="49"/>
      <c r="NK69" s="49"/>
      <c r="NL69" s="49"/>
      <c r="NM69" s="49"/>
      <c r="NN69" s="49"/>
      <c r="NO69" s="49"/>
      <c r="NP69" s="49"/>
      <c r="NQ69" s="49"/>
      <c r="NR69" s="49"/>
      <c r="NS69" s="49"/>
      <c r="NT69" s="49"/>
      <c r="NU69" s="49"/>
      <c r="NV69" s="49"/>
      <c r="NW69" s="49"/>
      <c r="NX69" s="49"/>
      <c r="NY69" s="49"/>
      <c r="NZ69" s="49"/>
      <c r="OA69" s="49"/>
      <c r="OB69" s="49"/>
      <c r="OC69" s="49"/>
      <c r="OD69" s="49"/>
      <c r="OE69" s="49"/>
      <c r="OF69" s="49"/>
      <c r="OG69" s="49"/>
      <c r="OH69" s="49"/>
      <c r="OI69" s="49"/>
      <c r="OJ69" s="49"/>
      <c r="OK69" s="49"/>
      <c r="OL69" s="49"/>
      <c r="OM69" s="49"/>
      <c r="ON69" s="49"/>
      <c r="OO69" s="49"/>
      <c r="OP69" s="49"/>
      <c r="OQ69" s="49"/>
      <c r="OR69" s="49"/>
      <c r="OS69" s="49"/>
      <c r="OT69" s="49"/>
      <c r="OU69" s="49"/>
      <c r="OV69" s="49"/>
      <c r="OW69" s="49"/>
      <c r="OX69" s="49"/>
      <c r="OY69" s="49"/>
      <c r="OZ69" s="49"/>
      <c r="PA69" s="49"/>
      <c r="PB69" s="49"/>
      <c r="PC69" s="49"/>
      <c r="PD69" s="49"/>
      <c r="PE69" s="49"/>
      <c r="PF69" s="49"/>
      <c r="PG69" s="49"/>
      <c r="PH69" s="49"/>
      <c r="PI69" s="49"/>
      <c r="PJ69" s="49"/>
      <c r="PK69" s="49"/>
      <c r="PL69" s="49"/>
      <c r="PM69" s="49"/>
      <c r="PN69" s="49"/>
      <c r="PO69" s="49"/>
      <c r="PP69" s="49"/>
      <c r="PQ69" s="49"/>
      <c r="PR69" s="49"/>
      <c r="PS69" s="49"/>
      <c r="PT69" s="49"/>
      <c r="PU69" s="49"/>
      <c r="PV69" s="49"/>
      <c r="PW69" s="49"/>
      <c r="PX69" s="49"/>
      <c r="PY69" s="49"/>
      <c r="PZ69" s="49"/>
      <c r="QA69" s="49"/>
      <c r="QB69" s="49"/>
      <c r="QC69" s="49"/>
      <c r="QD69" s="49"/>
      <c r="QE69" s="49"/>
      <c r="QF69" s="49"/>
      <c r="QG69" s="49"/>
      <c r="QH69" s="49"/>
      <c r="QI69" s="49"/>
      <c r="QJ69" s="49"/>
      <c r="QK69" s="49"/>
      <c r="QL69" s="49"/>
      <c r="QM69" s="49"/>
      <c r="QN69" s="49"/>
      <c r="QO69" s="49"/>
    </row>
    <row r="70" spans="1:457" s="31" customFormat="1" ht="57.75" customHeight="1" x14ac:dyDescent="0.25">
      <c r="A70" s="165">
        <v>154</v>
      </c>
      <c r="B70" s="185" t="s">
        <v>359</v>
      </c>
      <c r="C70" s="92" t="s">
        <v>75</v>
      </c>
      <c r="D70" s="92">
        <v>47067519</v>
      </c>
      <c r="E70" s="92">
        <v>114001383</v>
      </c>
      <c r="F70" s="532">
        <v>600054420</v>
      </c>
      <c r="G70" s="208" t="s">
        <v>400</v>
      </c>
      <c r="H70" s="165" t="s">
        <v>30</v>
      </c>
      <c r="I70" s="165" t="s">
        <v>77</v>
      </c>
      <c r="J70" s="165" t="s">
        <v>77</v>
      </c>
      <c r="K70" s="165" t="s">
        <v>401</v>
      </c>
      <c r="L70" s="229">
        <v>1200000</v>
      </c>
      <c r="M70" s="230">
        <f t="shared" si="2"/>
        <v>840000</v>
      </c>
      <c r="N70" s="531">
        <v>2021</v>
      </c>
      <c r="O70" s="532">
        <v>2022</v>
      </c>
      <c r="P70" s="263"/>
      <c r="Q70" s="146"/>
      <c r="R70" s="146"/>
      <c r="S70" s="561"/>
      <c r="T70" s="277"/>
      <c r="U70" s="277"/>
      <c r="V70" s="277"/>
      <c r="W70" s="277"/>
      <c r="X70" s="560"/>
      <c r="Y70" s="740" t="s">
        <v>445</v>
      </c>
      <c r="Z70" s="741" t="s">
        <v>441</v>
      </c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  <c r="IX70" s="49"/>
      <c r="IY70" s="49"/>
      <c r="IZ70" s="49"/>
      <c r="JA70" s="49"/>
      <c r="JB70" s="49"/>
      <c r="JC70" s="49"/>
      <c r="JD70" s="49"/>
      <c r="JE70" s="49"/>
      <c r="JF70" s="49"/>
      <c r="JG70" s="49"/>
      <c r="JH70" s="49"/>
      <c r="JI70" s="49"/>
      <c r="JJ70" s="49"/>
      <c r="JK70" s="49"/>
      <c r="JL70" s="49"/>
      <c r="JM70" s="49"/>
      <c r="JN70" s="49"/>
      <c r="JO70" s="49"/>
      <c r="JP70" s="49"/>
      <c r="JQ70" s="49"/>
      <c r="JR70" s="49"/>
      <c r="JS70" s="49"/>
      <c r="JT70" s="49"/>
      <c r="JU70" s="49"/>
      <c r="JV70" s="49"/>
      <c r="JW70" s="49"/>
      <c r="JX70" s="49"/>
      <c r="JY70" s="49"/>
      <c r="JZ70" s="49"/>
      <c r="KA70" s="49"/>
      <c r="KB70" s="49"/>
      <c r="KC70" s="49"/>
      <c r="KD70" s="49"/>
      <c r="KE70" s="49"/>
      <c r="KF70" s="49"/>
      <c r="KG70" s="49"/>
      <c r="KH70" s="49"/>
      <c r="KI70" s="49"/>
      <c r="KJ70" s="49"/>
      <c r="KK70" s="49"/>
      <c r="KL70" s="49"/>
      <c r="KM70" s="49"/>
      <c r="KN70" s="49"/>
      <c r="KO70" s="49"/>
      <c r="KP70" s="49"/>
      <c r="KQ70" s="49"/>
      <c r="KR70" s="49"/>
      <c r="KS70" s="49"/>
      <c r="KT70" s="49"/>
      <c r="KU70" s="49"/>
      <c r="KV70" s="49"/>
      <c r="KW70" s="49"/>
      <c r="KX70" s="49"/>
      <c r="KY70" s="49"/>
      <c r="KZ70" s="49"/>
      <c r="LA70" s="49"/>
      <c r="LB70" s="49"/>
      <c r="LC70" s="49"/>
      <c r="LD70" s="49"/>
      <c r="LE70" s="49"/>
      <c r="LF70" s="49"/>
      <c r="LG70" s="49"/>
      <c r="LH70" s="49"/>
      <c r="LI70" s="49"/>
      <c r="LJ70" s="49"/>
      <c r="LK70" s="49"/>
      <c r="LL70" s="49"/>
      <c r="LM70" s="49"/>
      <c r="LN70" s="49"/>
      <c r="LO70" s="49"/>
      <c r="LP70" s="49"/>
      <c r="LQ70" s="49"/>
      <c r="LR70" s="49"/>
      <c r="LS70" s="49"/>
      <c r="LT70" s="49"/>
      <c r="LU70" s="49"/>
      <c r="LV70" s="49"/>
      <c r="LW70" s="49"/>
      <c r="LX70" s="49"/>
      <c r="LY70" s="49"/>
      <c r="LZ70" s="49"/>
      <c r="MA70" s="49"/>
      <c r="MB70" s="49"/>
      <c r="MC70" s="49"/>
      <c r="MD70" s="49"/>
      <c r="ME70" s="49"/>
      <c r="MF70" s="49"/>
      <c r="MG70" s="49"/>
      <c r="MH70" s="49"/>
      <c r="MI70" s="49"/>
      <c r="MJ70" s="49"/>
      <c r="MK70" s="49"/>
      <c r="ML70" s="49"/>
      <c r="MM70" s="49"/>
      <c r="MN70" s="49"/>
      <c r="MO70" s="49"/>
      <c r="MP70" s="49"/>
      <c r="MQ70" s="49"/>
      <c r="MR70" s="49"/>
      <c r="MS70" s="49"/>
      <c r="MT70" s="49"/>
      <c r="MU70" s="49"/>
      <c r="MV70" s="49"/>
      <c r="MW70" s="49"/>
      <c r="MX70" s="49"/>
      <c r="MY70" s="49"/>
      <c r="MZ70" s="49"/>
      <c r="NA70" s="49"/>
      <c r="NB70" s="49"/>
      <c r="NC70" s="49"/>
      <c r="ND70" s="49"/>
      <c r="NE70" s="49"/>
      <c r="NF70" s="49"/>
      <c r="NG70" s="49"/>
      <c r="NH70" s="49"/>
      <c r="NI70" s="49"/>
      <c r="NJ70" s="49"/>
      <c r="NK70" s="49"/>
      <c r="NL70" s="49"/>
      <c r="NM70" s="49"/>
      <c r="NN70" s="49"/>
      <c r="NO70" s="49"/>
      <c r="NP70" s="49"/>
      <c r="NQ70" s="49"/>
      <c r="NR70" s="49"/>
      <c r="NS70" s="49"/>
      <c r="NT70" s="49"/>
      <c r="NU70" s="49"/>
      <c r="NV70" s="49"/>
      <c r="NW70" s="49"/>
      <c r="NX70" s="49"/>
      <c r="NY70" s="49"/>
      <c r="NZ70" s="49"/>
      <c r="OA70" s="49"/>
      <c r="OB70" s="49"/>
      <c r="OC70" s="49"/>
      <c r="OD70" s="49"/>
      <c r="OE70" s="49"/>
      <c r="OF70" s="49"/>
      <c r="OG70" s="49"/>
      <c r="OH70" s="49"/>
      <c r="OI70" s="49"/>
      <c r="OJ70" s="49"/>
      <c r="OK70" s="49"/>
      <c r="OL70" s="49"/>
      <c r="OM70" s="49"/>
      <c r="ON70" s="49"/>
      <c r="OO70" s="49"/>
      <c r="OP70" s="49"/>
      <c r="OQ70" s="49"/>
      <c r="OR70" s="49"/>
      <c r="OS70" s="49"/>
      <c r="OT70" s="49"/>
      <c r="OU70" s="49"/>
      <c r="OV70" s="49"/>
      <c r="OW70" s="49"/>
      <c r="OX70" s="49"/>
      <c r="OY70" s="49"/>
      <c r="OZ70" s="49"/>
      <c r="PA70" s="49"/>
      <c r="PB70" s="49"/>
      <c r="PC70" s="49"/>
      <c r="PD70" s="49"/>
      <c r="PE70" s="49"/>
      <c r="PF70" s="49"/>
      <c r="PG70" s="49"/>
      <c r="PH70" s="49"/>
      <c r="PI70" s="49"/>
      <c r="PJ70" s="49"/>
      <c r="PK70" s="49"/>
      <c r="PL70" s="49"/>
      <c r="PM70" s="49"/>
      <c r="PN70" s="49"/>
      <c r="PO70" s="49"/>
      <c r="PP70" s="49"/>
      <c r="PQ70" s="49"/>
      <c r="PR70" s="49"/>
      <c r="PS70" s="49"/>
      <c r="PT70" s="49"/>
      <c r="PU70" s="49"/>
      <c r="PV70" s="49"/>
      <c r="PW70" s="49"/>
      <c r="PX70" s="49"/>
      <c r="PY70" s="49"/>
      <c r="PZ70" s="49"/>
      <c r="QA70" s="49"/>
      <c r="QB70" s="49"/>
      <c r="QC70" s="49"/>
      <c r="QD70" s="49"/>
      <c r="QE70" s="49"/>
      <c r="QF70" s="49"/>
      <c r="QG70" s="49"/>
      <c r="QH70" s="49"/>
      <c r="QI70" s="49"/>
      <c r="QJ70" s="49"/>
      <c r="QK70" s="49"/>
      <c r="QL70" s="49"/>
      <c r="QM70" s="49"/>
      <c r="QN70" s="49"/>
      <c r="QO70" s="49"/>
    </row>
    <row r="71" spans="1:457" s="31" customFormat="1" ht="57.75" customHeight="1" x14ac:dyDescent="0.25">
      <c r="A71" s="165">
        <v>155</v>
      </c>
      <c r="B71" s="565" t="s">
        <v>359</v>
      </c>
      <c r="C71" s="92" t="s">
        <v>75</v>
      </c>
      <c r="D71" s="92">
        <v>47067519</v>
      </c>
      <c r="E71" s="92">
        <v>114001383</v>
      </c>
      <c r="F71" s="532">
        <v>600054420</v>
      </c>
      <c r="G71" s="208" t="s">
        <v>402</v>
      </c>
      <c r="H71" s="165" t="s">
        <v>30</v>
      </c>
      <c r="I71" s="165" t="s">
        <v>77</v>
      </c>
      <c r="J71" s="165" t="s">
        <v>77</v>
      </c>
      <c r="K71" s="208" t="s">
        <v>403</v>
      </c>
      <c r="L71" s="229">
        <v>15000000</v>
      </c>
      <c r="M71" s="230">
        <f t="shared" si="2"/>
        <v>10500000</v>
      </c>
      <c r="N71" s="531">
        <v>2021</v>
      </c>
      <c r="O71" s="532">
        <v>2022</v>
      </c>
      <c r="P71" s="263"/>
      <c r="Q71" s="559"/>
      <c r="R71" s="559"/>
      <c r="S71" s="561"/>
      <c r="T71" s="277"/>
      <c r="U71" s="277"/>
      <c r="V71" s="277"/>
      <c r="W71" s="277"/>
      <c r="X71" s="277"/>
      <c r="Y71" s="740" t="s">
        <v>445</v>
      </c>
      <c r="Z71" s="741" t="s">
        <v>441</v>
      </c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  <c r="IX71" s="49"/>
      <c r="IY71" s="49"/>
      <c r="IZ71" s="49"/>
      <c r="JA71" s="49"/>
      <c r="JB71" s="49"/>
      <c r="JC71" s="49"/>
      <c r="JD71" s="49"/>
      <c r="JE71" s="49"/>
      <c r="JF71" s="49"/>
      <c r="JG71" s="49"/>
      <c r="JH71" s="49"/>
      <c r="JI71" s="49"/>
      <c r="JJ71" s="49"/>
      <c r="JK71" s="49"/>
      <c r="JL71" s="49"/>
      <c r="JM71" s="49"/>
      <c r="JN71" s="49"/>
      <c r="JO71" s="49"/>
      <c r="JP71" s="49"/>
      <c r="JQ71" s="49"/>
      <c r="JR71" s="49"/>
      <c r="JS71" s="49"/>
      <c r="JT71" s="49"/>
      <c r="JU71" s="49"/>
      <c r="JV71" s="49"/>
      <c r="JW71" s="49"/>
      <c r="JX71" s="49"/>
      <c r="JY71" s="49"/>
      <c r="JZ71" s="49"/>
      <c r="KA71" s="49"/>
      <c r="KB71" s="49"/>
      <c r="KC71" s="49"/>
      <c r="KD71" s="49"/>
      <c r="KE71" s="49"/>
      <c r="KF71" s="49"/>
      <c r="KG71" s="49"/>
      <c r="KH71" s="49"/>
      <c r="KI71" s="49"/>
      <c r="KJ71" s="49"/>
      <c r="KK71" s="49"/>
      <c r="KL71" s="49"/>
      <c r="KM71" s="49"/>
      <c r="KN71" s="49"/>
      <c r="KO71" s="49"/>
      <c r="KP71" s="49"/>
      <c r="KQ71" s="49"/>
      <c r="KR71" s="49"/>
      <c r="KS71" s="49"/>
      <c r="KT71" s="49"/>
      <c r="KU71" s="49"/>
      <c r="KV71" s="49"/>
      <c r="KW71" s="49"/>
      <c r="KX71" s="49"/>
      <c r="KY71" s="49"/>
      <c r="KZ71" s="49"/>
      <c r="LA71" s="49"/>
      <c r="LB71" s="49"/>
      <c r="LC71" s="49"/>
      <c r="LD71" s="49"/>
      <c r="LE71" s="49"/>
      <c r="LF71" s="49"/>
      <c r="LG71" s="49"/>
      <c r="LH71" s="49"/>
      <c r="LI71" s="49"/>
      <c r="LJ71" s="49"/>
      <c r="LK71" s="49"/>
      <c r="LL71" s="49"/>
      <c r="LM71" s="49"/>
      <c r="LN71" s="49"/>
      <c r="LO71" s="49"/>
      <c r="LP71" s="49"/>
      <c r="LQ71" s="49"/>
      <c r="LR71" s="49"/>
      <c r="LS71" s="49"/>
      <c r="LT71" s="49"/>
      <c r="LU71" s="49"/>
      <c r="LV71" s="49"/>
      <c r="LW71" s="49"/>
      <c r="LX71" s="49"/>
      <c r="LY71" s="49"/>
      <c r="LZ71" s="49"/>
      <c r="MA71" s="49"/>
      <c r="MB71" s="49"/>
      <c r="MC71" s="49"/>
      <c r="MD71" s="49"/>
      <c r="ME71" s="49"/>
      <c r="MF71" s="49"/>
      <c r="MG71" s="49"/>
      <c r="MH71" s="49"/>
      <c r="MI71" s="49"/>
      <c r="MJ71" s="49"/>
      <c r="MK71" s="49"/>
      <c r="ML71" s="49"/>
      <c r="MM71" s="49"/>
      <c r="MN71" s="49"/>
      <c r="MO71" s="49"/>
      <c r="MP71" s="49"/>
      <c r="MQ71" s="49"/>
      <c r="MR71" s="49"/>
      <c r="MS71" s="49"/>
      <c r="MT71" s="49"/>
      <c r="MU71" s="49"/>
      <c r="MV71" s="49"/>
      <c r="MW71" s="49"/>
      <c r="MX71" s="49"/>
      <c r="MY71" s="49"/>
      <c r="MZ71" s="49"/>
      <c r="NA71" s="49"/>
      <c r="NB71" s="49"/>
      <c r="NC71" s="49"/>
      <c r="ND71" s="49"/>
      <c r="NE71" s="49"/>
      <c r="NF71" s="49"/>
      <c r="NG71" s="49"/>
      <c r="NH71" s="49"/>
      <c r="NI71" s="49"/>
      <c r="NJ71" s="49"/>
      <c r="NK71" s="49"/>
      <c r="NL71" s="49"/>
      <c r="NM71" s="49"/>
      <c r="NN71" s="49"/>
      <c r="NO71" s="49"/>
      <c r="NP71" s="49"/>
      <c r="NQ71" s="49"/>
      <c r="NR71" s="49"/>
      <c r="NS71" s="49"/>
      <c r="NT71" s="49"/>
      <c r="NU71" s="49"/>
      <c r="NV71" s="49"/>
      <c r="NW71" s="49"/>
      <c r="NX71" s="49"/>
      <c r="NY71" s="49"/>
      <c r="NZ71" s="49"/>
      <c r="OA71" s="49"/>
      <c r="OB71" s="49"/>
      <c r="OC71" s="49"/>
      <c r="OD71" s="49"/>
      <c r="OE71" s="49"/>
      <c r="OF71" s="49"/>
      <c r="OG71" s="49"/>
      <c r="OH71" s="49"/>
      <c r="OI71" s="49"/>
      <c r="OJ71" s="49"/>
      <c r="OK71" s="49"/>
      <c r="OL71" s="49"/>
      <c r="OM71" s="49"/>
      <c r="ON71" s="49"/>
      <c r="OO71" s="49"/>
      <c r="OP71" s="49"/>
      <c r="OQ71" s="49"/>
      <c r="OR71" s="49"/>
      <c r="OS71" s="49"/>
      <c r="OT71" s="49"/>
      <c r="OU71" s="49"/>
      <c r="OV71" s="49"/>
      <c r="OW71" s="49"/>
      <c r="OX71" s="49"/>
      <c r="OY71" s="49"/>
      <c r="OZ71" s="49"/>
      <c r="PA71" s="49"/>
      <c r="PB71" s="49"/>
      <c r="PC71" s="49"/>
      <c r="PD71" s="49"/>
      <c r="PE71" s="49"/>
      <c r="PF71" s="49"/>
      <c r="PG71" s="49"/>
      <c r="PH71" s="49"/>
      <c r="PI71" s="49"/>
      <c r="PJ71" s="49"/>
      <c r="PK71" s="49"/>
      <c r="PL71" s="49"/>
      <c r="PM71" s="49"/>
      <c r="PN71" s="49"/>
      <c r="PO71" s="49"/>
      <c r="PP71" s="49"/>
      <c r="PQ71" s="49"/>
      <c r="PR71" s="49"/>
      <c r="PS71" s="49"/>
      <c r="PT71" s="49"/>
      <c r="PU71" s="49"/>
      <c r="PV71" s="49"/>
      <c r="PW71" s="49"/>
      <c r="PX71" s="49"/>
      <c r="PY71" s="49"/>
      <c r="PZ71" s="49"/>
      <c r="QA71" s="49"/>
      <c r="QB71" s="49"/>
      <c r="QC71" s="49"/>
      <c r="QD71" s="49"/>
      <c r="QE71" s="49"/>
      <c r="QF71" s="49"/>
      <c r="QG71" s="49"/>
      <c r="QH71" s="49"/>
      <c r="QI71" s="49"/>
      <c r="QJ71" s="49"/>
      <c r="QK71" s="49"/>
      <c r="QL71" s="49"/>
      <c r="QM71" s="49"/>
      <c r="QN71" s="49"/>
      <c r="QO71" s="49"/>
    </row>
    <row r="72" spans="1:457" s="31" customFormat="1" ht="57.75" customHeight="1" x14ac:dyDescent="0.25">
      <c r="A72" s="165">
        <v>156</v>
      </c>
      <c r="B72" s="185" t="s">
        <v>359</v>
      </c>
      <c r="C72" s="92" t="s">
        <v>75</v>
      </c>
      <c r="D72" s="92">
        <v>47067519</v>
      </c>
      <c r="E72" s="92">
        <v>114001383</v>
      </c>
      <c r="F72" s="532">
        <v>600054420</v>
      </c>
      <c r="G72" s="208" t="s">
        <v>404</v>
      </c>
      <c r="H72" s="165" t="s">
        <v>30</v>
      </c>
      <c r="I72" s="165" t="s">
        <v>77</v>
      </c>
      <c r="J72" s="165" t="s">
        <v>77</v>
      </c>
      <c r="K72" s="165" t="s">
        <v>405</v>
      </c>
      <c r="L72" s="229">
        <v>40000000</v>
      </c>
      <c r="M72" s="230">
        <f t="shared" si="2"/>
        <v>28000000</v>
      </c>
      <c r="N72" s="531">
        <v>2030</v>
      </c>
      <c r="O72" s="532">
        <v>2030</v>
      </c>
      <c r="P72" s="263"/>
      <c r="Q72" s="146"/>
      <c r="R72" s="146"/>
      <c r="S72" s="264"/>
      <c r="T72" s="277"/>
      <c r="U72" s="277"/>
      <c r="V72" s="277"/>
      <c r="W72" s="560"/>
      <c r="X72" s="277"/>
      <c r="Y72" s="740" t="s">
        <v>445</v>
      </c>
      <c r="Z72" s="741" t="s">
        <v>441</v>
      </c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  <c r="IW72" s="49"/>
      <c r="IX72" s="49"/>
      <c r="IY72" s="49"/>
      <c r="IZ72" s="49"/>
      <c r="JA72" s="49"/>
      <c r="JB72" s="49"/>
      <c r="JC72" s="49"/>
      <c r="JD72" s="49"/>
      <c r="JE72" s="49"/>
      <c r="JF72" s="49"/>
      <c r="JG72" s="49"/>
      <c r="JH72" s="49"/>
      <c r="JI72" s="49"/>
      <c r="JJ72" s="49"/>
      <c r="JK72" s="49"/>
      <c r="JL72" s="49"/>
      <c r="JM72" s="49"/>
      <c r="JN72" s="49"/>
      <c r="JO72" s="49"/>
      <c r="JP72" s="49"/>
      <c r="JQ72" s="49"/>
      <c r="JR72" s="49"/>
      <c r="JS72" s="49"/>
      <c r="JT72" s="49"/>
      <c r="JU72" s="49"/>
      <c r="JV72" s="49"/>
      <c r="JW72" s="49"/>
      <c r="JX72" s="49"/>
      <c r="JY72" s="49"/>
      <c r="JZ72" s="49"/>
      <c r="KA72" s="49"/>
      <c r="KB72" s="49"/>
      <c r="KC72" s="49"/>
      <c r="KD72" s="49"/>
      <c r="KE72" s="49"/>
      <c r="KF72" s="49"/>
      <c r="KG72" s="49"/>
      <c r="KH72" s="49"/>
      <c r="KI72" s="49"/>
      <c r="KJ72" s="49"/>
      <c r="KK72" s="49"/>
      <c r="KL72" s="49"/>
      <c r="KM72" s="49"/>
      <c r="KN72" s="49"/>
      <c r="KO72" s="49"/>
      <c r="KP72" s="49"/>
      <c r="KQ72" s="49"/>
      <c r="KR72" s="49"/>
      <c r="KS72" s="49"/>
      <c r="KT72" s="49"/>
      <c r="KU72" s="49"/>
      <c r="KV72" s="49"/>
      <c r="KW72" s="49"/>
      <c r="KX72" s="49"/>
      <c r="KY72" s="49"/>
      <c r="KZ72" s="49"/>
      <c r="LA72" s="49"/>
      <c r="LB72" s="49"/>
      <c r="LC72" s="49"/>
      <c r="LD72" s="49"/>
      <c r="LE72" s="49"/>
      <c r="LF72" s="49"/>
      <c r="LG72" s="49"/>
      <c r="LH72" s="49"/>
      <c r="LI72" s="49"/>
      <c r="LJ72" s="49"/>
      <c r="LK72" s="49"/>
      <c r="LL72" s="49"/>
      <c r="LM72" s="49"/>
      <c r="LN72" s="49"/>
      <c r="LO72" s="49"/>
      <c r="LP72" s="49"/>
      <c r="LQ72" s="49"/>
      <c r="LR72" s="49"/>
      <c r="LS72" s="49"/>
      <c r="LT72" s="49"/>
      <c r="LU72" s="49"/>
      <c r="LV72" s="49"/>
      <c r="LW72" s="49"/>
      <c r="LX72" s="49"/>
      <c r="LY72" s="49"/>
      <c r="LZ72" s="49"/>
      <c r="MA72" s="49"/>
      <c r="MB72" s="49"/>
      <c r="MC72" s="49"/>
      <c r="MD72" s="49"/>
      <c r="ME72" s="49"/>
      <c r="MF72" s="49"/>
      <c r="MG72" s="49"/>
      <c r="MH72" s="49"/>
      <c r="MI72" s="49"/>
      <c r="MJ72" s="49"/>
      <c r="MK72" s="49"/>
      <c r="ML72" s="49"/>
      <c r="MM72" s="49"/>
      <c r="MN72" s="49"/>
      <c r="MO72" s="49"/>
      <c r="MP72" s="49"/>
      <c r="MQ72" s="49"/>
      <c r="MR72" s="49"/>
      <c r="MS72" s="49"/>
      <c r="MT72" s="49"/>
      <c r="MU72" s="49"/>
      <c r="MV72" s="49"/>
      <c r="MW72" s="49"/>
      <c r="MX72" s="49"/>
      <c r="MY72" s="49"/>
      <c r="MZ72" s="49"/>
      <c r="NA72" s="49"/>
      <c r="NB72" s="49"/>
      <c r="NC72" s="49"/>
      <c r="ND72" s="49"/>
      <c r="NE72" s="49"/>
      <c r="NF72" s="49"/>
      <c r="NG72" s="49"/>
      <c r="NH72" s="49"/>
      <c r="NI72" s="49"/>
      <c r="NJ72" s="49"/>
      <c r="NK72" s="49"/>
      <c r="NL72" s="49"/>
      <c r="NM72" s="49"/>
      <c r="NN72" s="49"/>
      <c r="NO72" s="49"/>
      <c r="NP72" s="49"/>
      <c r="NQ72" s="49"/>
      <c r="NR72" s="49"/>
      <c r="NS72" s="49"/>
      <c r="NT72" s="49"/>
      <c r="NU72" s="49"/>
      <c r="NV72" s="49"/>
      <c r="NW72" s="49"/>
      <c r="NX72" s="49"/>
      <c r="NY72" s="49"/>
      <c r="NZ72" s="49"/>
      <c r="OA72" s="49"/>
      <c r="OB72" s="49"/>
      <c r="OC72" s="49"/>
      <c r="OD72" s="49"/>
      <c r="OE72" s="49"/>
      <c r="OF72" s="49"/>
      <c r="OG72" s="49"/>
      <c r="OH72" s="49"/>
      <c r="OI72" s="49"/>
      <c r="OJ72" s="49"/>
      <c r="OK72" s="49"/>
      <c r="OL72" s="49"/>
      <c r="OM72" s="49"/>
      <c r="ON72" s="49"/>
      <c r="OO72" s="49"/>
      <c r="OP72" s="49"/>
      <c r="OQ72" s="49"/>
      <c r="OR72" s="49"/>
      <c r="OS72" s="49"/>
      <c r="OT72" s="49"/>
      <c r="OU72" s="49"/>
      <c r="OV72" s="49"/>
      <c r="OW72" s="49"/>
      <c r="OX72" s="49"/>
      <c r="OY72" s="49"/>
      <c r="OZ72" s="49"/>
      <c r="PA72" s="49"/>
      <c r="PB72" s="49"/>
      <c r="PC72" s="49"/>
      <c r="PD72" s="49"/>
      <c r="PE72" s="49"/>
      <c r="PF72" s="49"/>
      <c r="PG72" s="49"/>
      <c r="PH72" s="49"/>
      <c r="PI72" s="49"/>
      <c r="PJ72" s="49"/>
      <c r="PK72" s="49"/>
      <c r="PL72" s="49"/>
      <c r="PM72" s="49"/>
      <c r="PN72" s="49"/>
      <c r="PO72" s="49"/>
      <c r="PP72" s="49"/>
      <c r="PQ72" s="49"/>
      <c r="PR72" s="49"/>
      <c r="PS72" s="49"/>
      <c r="PT72" s="49"/>
      <c r="PU72" s="49"/>
      <c r="PV72" s="49"/>
      <c r="PW72" s="49"/>
      <c r="PX72" s="49"/>
      <c r="PY72" s="49"/>
      <c r="PZ72" s="49"/>
      <c r="QA72" s="49"/>
      <c r="QB72" s="49"/>
      <c r="QC72" s="49"/>
      <c r="QD72" s="49"/>
      <c r="QE72" s="49"/>
      <c r="QF72" s="49"/>
      <c r="QG72" s="49"/>
      <c r="QH72" s="49"/>
      <c r="QI72" s="49"/>
      <c r="QJ72" s="49"/>
      <c r="QK72" s="49"/>
      <c r="QL72" s="49"/>
      <c r="QM72" s="49"/>
      <c r="QN72" s="49"/>
      <c r="QO72" s="49"/>
    </row>
    <row r="73" spans="1:457" s="31" customFormat="1" ht="77.25" customHeight="1" x14ac:dyDescent="0.25">
      <c r="A73" s="100">
        <v>157</v>
      </c>
      <c r="B73" s="510" t="s">
        <v>270</v>
      </c>
      <c r="C73" s="90" t="s">
        <v>75</v>
      </c>
      <c r="D73" s="90">
        <v>47074132</v>
      </c>
      <c r="E73" s="90">
        <v>114002347</v>
      </c>
      <c r="F73" s="447">
        <v>600054934</v>
      </c>
      <c r="G73" s="448" t="s">
        <v>275</v>
      </c>
      <c r="H73" s="100" t="s">
        <v>30</v>
      </c>
      <c r="I73" s="100" t="s">
        <v>77</v>
      </c>
      <c r="J73" s="100" t="s">
        <v>77</v>
      </c>
      <c r="K73" s="208" t="s">
        <v>276</v>
      </c>
      <c r="L73" s="227">
        <v>20000000</v>
      </c>
      <c r="M73" s="228">
        <f t="shared" si="2"/>
        <v>14000000</v>
      </c>
      <c r="N73" s="244">
        <v>2024</v>
      </c>
      <c r="O73" s="245">
        <v>2025</v>
      </c>
      <c r="P73" s="103"/>
      <c r="Q73" s="104"/>
      <c r="R73" s="104"/>
      <c r="S73" s="105"/>
      <c r="T73" s="89"/>
      <c r="U73" s="89"/>
      <c r="V73" s="89"/>
      <c r="W73" s="89"/>
      <c r="X73" s="89"/>
      <c r="Y73" s="103"/>
      <c r="Z73" s="105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  <c r="IW73" s="49"/>
      <c r="IX73" s="49"/>
      <c r="IY73" s="49"/>
      <c r="IZ73" s="49"/>
      <c r="JA73" s="49"/>
      <c r="JB73" s="49"/>
      <c r="JC73" s="49"/>
      <c r="JD73" s="49"/>
      <c r="JE73" s="49"/>
      <c r="JF73" s="49"/>
      <c r="JG73" s="49"/>
      <c r="JH73" s="49"/>
      <c r="JI73" s="49"/>
      <c r="JJ73" s="49"/>
      <c r="JK73" s="49"/>
      <c r="JL73" s="49"/>
      <c r="JM73" s="49"/>
      <c r="JN73" s="49"/>
      <c r="JO73" s="49"/>
      <c r="JP73" s="49"/>
      <c r="JQ73" s="49"/>
      <c r="JR73" s="49"/>
      <c r="JS73" s="49"/>
      <c r="JT73" s="49"/>
      <c r="JU73" s="49"/>
      <c r="JV73" s="49"/>
      <c r="JW73" s="49"/>
      <c r="JX73" s="49"/>
      <c r="JY73" s="49"/>
      <c r="JZ73" s="49"/>
      <c r="KA73" s="49"/>
      <c r="KB73" s="49"/>
      <c r="KC73" s="49"/>
      <c r="KD73" s="49"/>
      <c r="KE73" s="49"/>
      <c r="KF73" s="49"/>
      <c r="KG73" s="49"/>
      <c r="KH73" s="49"/>
      <c r="KI73" s="49"/>
      <c r="KJ73" s="49"/>
      <c r="KK73" s="49"/>
      <c r="KL73" s="49"/>
      <c r="KM73" s="49"/>
      <c r="KN73" s="49"/>
      <c r="KO73" s="49"/>
      <c r="KP73" s="49"/>
      <c r="KQ73" s="49"/>
      <c r="KR73" s="49"/>
      <c r="KS73" s="49"/>
      <c r="KT73" s="49"/>
      <c r="KU73" s="49"/>
      <c r="KV73" s="49"/>
      <c r="KW73" s="49"/>
      <c r="KX73" s="49"/>
      <c r="KY73" s="49"/>
      <c r="KZ73" s="49"/>
      <c r="LA73" s="49"/>
      <c r="LB73" s="49"/>
      <c r="LC73" s="49"/>
      <c r="LD73" s="49"/>
      <c r="LE73" s="49"/>
      <c r="LF73" s="49"/>
      <c r="LG73" s="49"/>
      <c r="LH73" s="49"/>
      <c r="LI73" s="49"/>
      <c r="LJ73" s="49"/>
      <c r="LK73" s="49"/>
      <c r="LL73" s="49"/>
      <c r="LM73" s="49"/>
      <c r="LN73" s="49"/>
      <c r="LO73" s="49"/>
      <c r="LP73" s="49"/>
      <c r="LQ73" s="49"/>
      <c r="LR73" s="49"/>
      <c r="LS73" s="49"/>
      <c r="LT73" s="49"/>
      <c r="LU73" s="49"/>
      <c r="LV73" s="49"/>
      <c r="LW73" s="49"/>
      <c r="LX73" s="49"/>
      <c r="LY73" s="49"/>
      <c r="LZ73" s="49"/>
      <c r="MA73" s="49"/>
      <c r="MB73" s="49"/>
      <c r="MC73" s="49"/>
      <c r="MD73" s="49"/>
      <c r="ME73" s="49"/>
      <c r="MF73" s="49"/>
      <c r="MG73" s="49"/>
      <c r="MH73" s="49"/>
      <c r="MI73" s="49"/>
      <c r="MJ73" s="49"/>
      <c r="MK73" s="49"/>
      <c r="ML73" s="49"/>
      <c r="MM73" s="49"/>
      <c r="MN73" s="49"/>
      <c r="MO73" s="49"/>
      <c r="MP73" s="49"/>
      <c r="MQ73" s="49"/>
      <c r="MR73" s="49"/>
      <c r="MS73" s="49"/>
      <c r="MT73" s="49"/>
      <c r="MU73" s="49"/>
      <c r="MV73" s="49"/>
      <c r="MW73" s="49"/>
      <c r="MX73" s="49"/>
      <c r="MY73" s="49"/>
      <c r="MZ73" s="49"/>
      <c r="NA73" s="49"/>
      <c r="NB73" s="49"/>
      <c r="NC73" s="49"/>
      <c r="ND73" s="49"/>
      <c r="NE73" s="49"/>
      <c r="NF73" s="49"/>
      <c r="NG73" s="49"/>
      <c r="NH73" s="49"/>
      <c r="NI73" s="49"/>
      <c r="NJ73" s="49"/>
      <c r="NK73" s="49"/>
      <c r="NL73" s="49"/>
      <c r="NM73" s="49"/>
      <c r="NN73" s="49"/>
      <c r="NO73" s="49"/>
      <c r="NP73" s="49"/>
      <c r="NQ73" s="49"/>
      <c r="NR73" s="49"/>
      <c r="NS73" s="49"/>
      <c r="NT73" s="49"/>
      <c r="NU73" s="49"/>
      <c r="NV73" s="49"/>
      <c r="NW73" s="49"/>
      <c r="NX73" s="49"/>
      <c r="NY73" s="49"/>
      <c r="NZ73" s="49"/>
      <c r="OA73" s="49"/>
      <c r="OB73" s="49"/>
      <c r="OC73" s="49"/>
      <c r="OD73" s="49"/>
      <c r="OE73" s="49"/>
      <c r="OF73" s="49"/>
      <c r="OG73" s="49"/>
      <c r="OH73" s="49"/>
      <c r="OI73" s="49"/>
      <c r="OJ73" s="49"/>
      <c r="OK73" s="49"/>
      <c r="OL73" s="49"/>
      <c r="OM73" s="49"/>
      <c r="ON73" s="49"/>
      <c r="OO73" s="49"/>
      <c r="OP73" s="49"/>
      <c r="OQ73" s="49"/>
      <c r="OR73" s="49"/>
      <c r="OS73" s="49"/>
      <c r="OT73" s="49"/>
      <c r="OU73" s="49"/>
      <c r="OV73" s="49"/>
      <c r="OW73" s="49"/>
      <c r="OX73" s="49"/>
      <c r="OY73" s="49"/>
      <c r="OZ73" s="49"/>
      <c r="PA73" s="49"/>
      <c r="PB73" s="49"/>
      <c r="PC73" s="49"/>
      <c r="PD73" s="49"/>
      <c r="PE73" s="49"/>
      <c r="PF73" s="49"/>
      <c r="PG73" s="49"/>
      <c r="PH73" s="49"/>
      <c r="PI73" s="49"/>
      <c r="PJ73" s="49"/>
      <c r="PK73" s="49"/>
      <c r="PL73" s="49"/>
      <c r="PM73" s="49"/>
      <c r="PN73" s="49"/>
      <c r="PO73" s="49"/>
      <c r="PP73" s="49"/>
      <c r="PQ73" s="49"/>
      <c r="PR73" s="49"/>
      <c r="PS73" s="49"/>
      <c r="PT73" s="49"/>
      <c r="PU73" s="49"/>
      <c r="PV73" s="49"/>
      <c r="PW73" s="49"/>
      <c r="PX73" s="49"/>
      <c r="PY73" s="49"/>
      <c r="PZ73" s="49"/>
      <c r="QA73" s="49"/>
      <c r="QB73" s="49"/>
      <c r="QC73" s="49"/>
      <c r="QD73" s="49"/>
      <c r="QE73" s="49"/>
      <c r="QF73" s="49"/>
      <c r="QG73" s="49"/>
      <c r="QH73" s="49"/>
      <c r="QI73" s="49"/>
      <c r="QJ73" s="49"/>
      <c r="QK73" s="49"/>
      <c r="QL73" s="49"/>
      <c r="QM73" s="49"/>
      <c r="QN73" s="49"/>
      <c r="QO73" s="49"/>
    </row>
    <row r="74" spans="1:457" s="31" customFormat="1" ht="77.25" customHeight="1" x14ac:dyDescent="0.25">
      <c r="A74" s="100">
        <v>159</v>
      </c>
      <c r="B74" s="446" t="s">
        <v>280</v>
      </c>
      <c r="C74" s="91" t="s">
        <v>281</v>
      </c>
      <c r="D74" s="90">
        <v>75030004</v>
      </c>
      <c r="E74" s="90">
        <v>114002126</v>
      </c>
      <c r="F74" s="447">
        <v>600054683</v>
      </c>
      <c r="G74" s="448" t="s">
        <v>285</v>
      </c>
      <c r="H74" s="100" t="s">
        <v>30</v>
      </c>
      <c r="I74" s="100" t="s">
        <v>77</v>
      </c>
      <c r="J74" s="100" t="s">
        <v>284</v>
      </c>
      <c r="K74" s="208" t="s">
        <v>285</v>
      </c>
      <c r="L74" s="229">
        <v>1125000</v>
      </c>
      <c r="M74" s="230">
        <f t="shared" si="2"/>
        <v>787500</v>
      </c>
      <c r="N74" s="531">
        <v>2021</v>
      </c>
      <c r="O74" s="532">
        <v>2022</v>
      </c>
      <c r="P74" s="103"/>
      <c r="Q74" s="104"/>
      <c r="R74" s="104"/>
      <c r="S74" s="105"/>
      <c r="T74" s="89"/>
      <c r="U74" s="89"/>
      <c r="V74" s="272"/>
      <c r="W74" s="89"/>
      <c r="X74" s="89"/>
      <c r="Y74" s="103"/>
      <c r="Z74" s="105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  <c r="IW74" s="49"/>
      <c r="IX74" s="49"/>
      <c r="IY74" s="49"/>
      <c r="IZ74" s="49"/>
      <c r="JA74" s="49"/>
      <c r="JB74" s="49"/>
      <c r="JC74" s="49"/>
      <c r="JD74" s="49"/>
      <c r="JE74" s="49"/>
      <c r="JF74" s="49"/>
      <c r="JG74" s="49"/>
      <c r="JH74" s="49"/>
      <c r="JI74" s="49"/>
      <c r="JJ74" s="49"/>
      <c r="JK74" s="49"/>
      <c r="JL74" s="49"/>
      <c r="JM74" s="49"/>
      <c r="JN74" s="49"/>
      <c r="JO74" s="49"/>
      <c r="JP74" s="49"/>
      <c r="JQ74" s="49"/>
      <c r="JR74" s="49"/>
      <c r="JS74" s="49"/>
      <c r="JT74" s="49"/>
      <c r="JU74" s="49"/>
      <c r="JV74" s="49"/>
      <c r="JW74" s="49"/>
      <c r="JX74" s="49"/>
      <c r="JY74" s="49"/>
      <c r="JZ74" s="49"/>
      <c r="KA74" s="49"/>
      <c r="KB74" s="49"/>
      <c r="KC74" s="49"/>
      <c r="KD74" s="49"/>
      <c r="KE74" s="49"/>
      <c r="KF74" s="49"/>
      <c r="KG74" s="49"/>
      <c r="KH74" s="49"/>
      <c r="KI74" s="49"/>
      <c r="KJ74" s="49"/>
      <c r="KK74" s="49"/>
      <c r="KL74" s="49"/>
      <c r="KM74" s="49"/>
      <c r="KN74" s="49"/>
      <c r="KO74" s="49"/>
      <c r="KP74" s="49"/>
      <c r="KQ74" s="49"/>
      <c r="KR74" s="49"/>
      <c r="KS74" s="49"/>
      <c r="KT74" s="49"/>
      <c r="KU74" s="49"/>
      <c r="KV74" s="49"/>
      <c r="KW74" s="49"/>
      <c r="KX74" s="49"/>
      <c r="KY74" s="49"/>
      <c r="KZ74" s="49"/>
      <c r="LA74" s="49"/>
      <c r="LB74" s="49"/>
      <c r="LC74" s="49"/>
      <c r="LD74" s="49"/>
      <c r="LE74" s="49"/>
      <c r="LF74" s="49"/>
      <c r="LG74" s="49"/>
      <c r="LH74" s="49"/>
      <c r="LI74" s="49"/>
      <c r="LJ74" s="49"/>
      <c r="LK74" s="49"/>
      <c r="LL74" s="49"/>
      <c r="LM74" s="49"/>
      <c r="LN74" s="49"/>
      <c r="LO74" s="49"/>
      <c r="LP74" s="49"/>
      <c r="LQ74" s="49"/>
      <c r="LR74" s="49"/>
      <c r="LS74" s="49"/>
      <c r="LT74" s="49"/>
      <c r="LU74" s="49"/>
      <c r="LV74" s="49"/>
      <c r="LW74" s="49"/>
      <c r="LX74" s="49"/>
      <c r="LY74" s="49"/>
      <c r="LZ74" s="49"/>
      <c r="MA74" s="49"/>
      <c r="MB74" s="49"/>
      <c r="MC74" s="49"/>
      <c r="MD74" s="49"/>
      <c r="ME74" s="49"/>
      <c r="MF74" s="49"/>
      <c r="MG74" s="49"/>
      <c r="MH74" s="49"/>
      <c r="MI74" s="49"/>
      <c r="MJ74" s="49"/>
      <c r="MK74" s="49"/>
      <c r="ML74" s="49"/>
      <c r="MM74" s="49"/>
      <c r="MN74" s="49"/>
      <c r="MO74" s="49"/>
      <c r="MP74" s="49"/>
      <c r="MQ74" s="49"/>
      <c r="MR74" s="49"/>
      <c r="MS74" s="49"/>
      <c r="MT74" s="49"/>
      <c r="MU74" s="49"/>
      <c r="MV74" s="49"/>
      <c r="MW74" s="49"/>
      <c r="MX74" s="49"/>
      <c r="MY74" s="49"/>
      <c r="MZ74" s="49"/>
      <c r="NA74" s="49"/>
      <c r="NB74" s="49"/>
      <c r="NC74" s="49"/>
      <c r="ND74" s="49"/>
      <c r="NE74" s="49"/>
      <c r="NF74" s="49"/>
      <c r="NG74" s="49"/>
      <c r="NH74" s="49"/>
      <c r="NI74" s="49"/>
      <c r="NJ74" s="49"/>
      <c r="NK74" s="49"/>
      <c r="NL74" s="49"/>
      <c r="NM74" s="49"/>
      <c r="NN74" s="49"/>
      <c r="NO74" s="49"/>
      <c r="NP74" s="49"/>
      <c r="NQ74" s="49"/>
      <c r="NR74" s="49"/>
      <c r="NS74" s="49"/>
      <c r="NT74" s="49"/>
      <c r="NU74" s="49"/>
      <c r="NV74" s="49"/>
      <c r="NW74" s="49"/>
      <c r="NX74" s="49"/>
      <c r="NY74" s="49"/>
      <c r="NZ74" s="49"/>
      <c r="OA74" s="49"/>
      <c r="OB74" s="49"/>
      <c r="OC74" s="49"/>
      <c r="OD74" s="49"/>
      <c r="OE74" s="49"/>
      <c r="OF74" s="49"/>
      <c r="OG74" s="49"/>
      <c r="OH74" s="49"/>
      <c r="OI74" s="49"/>
      <c r="OJ74" s="49"/>
      <c r="OK74" s="49"/>
      <c r="OL74" s="49"/>
      <c r="OM74" s="49"/>
      <c r="ON74" s="49"/>
      <c r="OO74" s="49"/>
      <c r="OP74" s="49"/>
      <c r="OQ74" s="49"/>
      <c r="OR74" s="49"/>
      <c r="OS74" s="49"/>
      <c r="OT74" s="49"/>
      <c r="OU74" s="49"/>
      <c r="OV74" s="49"/>
      <c r="OW74" s="49"/>
      <c r="OX74" s="49"/>
      <c r="OY74" s="49"/>
      <c r="OZ74" s="49"/>
      <c r="PA74" s="49"/>
      <c r="PB74" s="49"/>
      <c r="PC74" s="49"/>
      <c r="PD74" s="49"/>
      <c r="PE74" s="49"/>
      <c r="PF74" s="49"/>
      <c r="PG74" s="49"/>
      <c r="PH74" s="49"/>
      <c r="PI74" s="49"/>
      <c r="PJ74" s="49"/>
      <c r="PK74" s="49"/>
      <c r="PL74" s="49"/>
      <c r="PM74" s="49"/>
      <c r="PN74" s="49"/>
      <c r="PO74" s="49"/>
      <c r="PP74" s="49"/>
      <c r="PQ74" s="49"/>
      <c r="PR74" s="49"/>
      <c r="PS74" s="49"/>
      <c r="PT74" s="49"/>
      <c r="PU74" s="49"/>
      <c r="PV74" s="49"/>
      <c r="PW74" s="49"/>
      <c r="PX74" s="49"/>
      <c r="PY74" s="49"/>
      <c r="PZ74" s="49"/>
      <c r="QA74" s="49"/>
      <c r="QB74" s="49"/>
      <c r="QC74" s="49"/>
      <c r="QD74" s="49"/>
      <c r="QE74" s="49"/>
      <c r="QF74" s="49"/>
      <c r="QG74" s="49"/>
      <c r="QH74" s="49"/>
      <c r="QI74" s="49"/>
      <c r="QJ74" s="49"/>
      <c r="QK74" s="49"/>
      <c r="QL74" s="49"/>
      <c r="QM74" s="49"/>
      <c r="QN74" s="49"/>
      <c r="QO74" s="49"/>
    </row>
    <row r="75" spans="1:457" s="31" customFormat="1" ht="77.25" customHeight="1" x14ac:dyDescent="0.25">
      <c r="A75" s="165">
        <v>160</v>
      </c>
      <c r="B75" s="185" t="s">
        <v>329</v>
      </c>
      <c r="C75" s="92" t="s">
        <v>330</v>
      </c>
      <c r="D75" s="106">
        <v>75030101</v>
      </c>
      <c r="E75" s="106">
        <v>114002207</v>
      </c>
      <c r="F75" s="186">
        <v>600054721</v>
      </c>
      <c r="G75" s="208" t="s">
        <v>338</v>
      </c>
      <c r="H75" s="165" t="s">
        <v>30</v>
      </c>
      <c r="I75" s="165" t="s">
        <v>77</v>
      </c>
      <c r="J75" s="165" t="s">
        <v>332</v>
      </c>
      <c r="K75" s="208" t="s">
        <v>338</v>
      </c>
      <c r="L75" s="229">
        <v>100000</v>
      </c>
      <c r="M75" s="230">
        <f t="shared" si="2"/>
        <v>70000</v>
      </c>
      <c r="N75" s="246">
        <v>2022</v>
      </c>
      <c r="O75" s="247">
        <v>2022</v>
      </c>
      <c r="P75" s="263"/>
      <c r="Q75" s="146"/>
      <c r="R75" s="146"/>
      <c r="S75" s="264"/>
      <c r="T75" s="277"/>
      <c r="U75" s="277"/>
      <c r="V75" s="277"/>
      <c r="W75" s="277"/>
      <c r="X75" s="277"/>
      <c r="Y75" s="263"/>
      <c r="Z75" s="264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  <c r="IW75" s="49"/>
      <c r="IX75" s="49"/>
      <c r="IY75" s="49"/>
      <c r="IZ75" s="49"/>
      <c r="JA75" s="49"/>
      <c r="JB75" s="49"/>
      <c r="JC75" s="49"/>
      <c r="JD75" s="49"/>
      <c r="JE75" s="49"/>
      <c r="JF75" s="49"/>
      <c r="JG75" s="49"/>
      <c r="JH75" s="49"/>
      <c r="JI75" s="49"/>
      <c r="JJ75" s="49"/>
      <c r="JK75" s="49"/>
      <c r="JL75" s="49"/>
      <c r="JM75" s="49"/>
      <c r="JN75" s="49"/>
      <c r="JO75" s="49"/>
      <c r="JP75" s="49"/>
      <c r="JQ75" s="49"/>
      <c r="JR75" s="49"/>
      <c r="JS75" s="49"/>
      <c r="JT75" s="49"/>
      <c r="JU75" s="49"/>
      <c r="JV75" s="49"/>
      <c r="JW75" s="49"/>
      <c r="JX75" s="49"/>
      <c r="JY75" s="49"/>
      <c r="JZ75" s="49"/>
      <c r="KA75" s="49"/>
      <c r="KB75" s="49"/>
      <c r="KC75" s="49"/>
      <c r="KD75" s="49"/>
      <c r="KE75" s="49"/>
      <c r="KF75" s="49"/>
      <c r="KG75" s="49"/>
      <c r="KH75" s="49"/>
      <c r="KI75" s="49"/>
      <c r="KJ75" s="49"/>
      <c r="KK75" s="49"/>
      <c r="KL75" s="49"/>
      <c r="KM75" s="49"/>
      <c r="KN75" s="49"/>
      <c r="KO75" s="49"/>
      <c r="KP75" s="49"/>
      <c r="KQ75" s="49"/>
      <c r="KR75" s="49"/>
      <c r="KS75" s="49"/>
      <c r="KT75" s="49"/>
      <c r="KU75" s="49"/>
      <c r="KV75" s="49"/>
      <c r="KW75" s="49"/>
      <c r="KX75" s="49"/>
      <c r="KY75" s="49"/>
      <c r="KZ75" s="49"/>
      <c r="LA75" s="49"/>
      <c r="LB75" s="49"/>
      <c r="LC75" s="49"/>
      <c r="LD75" s="49"/>
      <c r="LE75" s="49"/>
      <c r="LF75" s="49"/>
      <c r="LG75" s="49"/>
      <c r="LH75" s="49"/>
      <c r="LI75" s="49"/>
      <c r="LJ75" s="49"/>
      <c r="LK75" s="49"/>
      <c r="LL75" s="49"/>
      <c r="LM75" s="49"/>
      <c r="LN75" s="49"/>
      <c r="LO75" s="49"/>
      <c r="LP75" s="49"/>
      <c r="LQ75" s="49"/>
      <c r="LR75" s="49"/>
      <c r="LS75" s="49"/>
      <c r="LT75" s="49"/>
      <c r="LU75" s="49"/>
      <c r="LV75" s="49"/>
      <c r="LW75" s="49"/>
      <c r="LX75" s="49"/>
      <c r="LY75" s="49"/>
      <c r="LZ75" s="49"/>
      <c r="MA75" s="49"/>
      <c r="MB75" s="49"/>
      <c r="MC75" s="49"/>
      <c r="MD75" s="49"/>
      <c r="ME75" s="49"/>
      <c r="MF75" s="49"/>
      <c r="MG75" s="49"/>
      <c r="MH75" s="49"/>
      <c r="MI75" s="49"/>
      <c r="MJ75" s="49"/>
      <c r="MK75" s="49"/>
      <c r="ML75" s="49"/>
      <c r="MM75" s="49"/>
      <c r="MN75" s="49"/>
      <c r="MO75" s="49"/>
      <c r="MP75" s="49"/>
      <c r="MQ75" s="49"/>
      <c r="MR75" s="49"/>
      <c r="MS75" s="49"/>
      <c r="MT75" s="49"/>
      <c r="MU75" s="49"/>
      <c r="MV75" s="49"/>
      <c r="MW75" s="49"/>
      <c r="MX75" s="49"/>
      <c r="MY75" s="49"/>
      <c r="MZ75" s="49"/>
      <c r="NA75" s="49"/>
      <c r="NB75" s="49"/>
      <c r="NC75" s="49"/>
      <c r="ND75" s="49"/>
      <c r="NE75" s="49"/>
      <c r="NF75" s="49"/>
      <c r="NG75" s="49"/>
      <c r="NH75" s="49"/>
      <c r="NI75" s="49"/>
      <c r="NJ75" s="49"/>
      <c r="NK75" s="49"/>
      <c r="NL75" s="49"/>
      <c r="NM75" s="49"/>
      <c r="NN75" s="49"/>
      <c r="NO75" s="49"/>
      <c r="NP75" s="49"/>
      <c r="NQ75" s="49"/>
      <c r="NR75" s="49"/>
      <c r="NS75" s="49"/>
      <c r="NT75" s="49"/>
      <c r="NU75" s="49"/>
      <c r="NV75" s="49"/>
      <c r="NW75" s="49"/>
      <c r="NX75" s="49"/>
      <c r="NY75" s="49"/>
      <c r="NZ75" s="49"/>
      <c r="OA75" s="49"/>
      <c r="OB75" s="49"/>
      <c r="OC75" s="49"/>
      <c r="OD75" s="49"/>
      <c r="OE75" s="49"/>
      <c r="OF75" s="49"/>
      <c r="OG75" s="49"/>
      <c r="OH75" s="49"/>
      <c r="OI75" s="49"/>
      <c r="OJ75" s="49"/>
      <c r="OK75" s="49"/>
      <c r="OL75" s="49"/>
      <c r="OM75" s="49"/>
      <c r="ON75" s="49"/>
      <c r="OO75" s="49"/>
      <c r="OP75" s="49"/>
      <c r="OQ75" s="49"/>
      <c r="OR75" s="49"/>
      <c r="OS75" s="49"/>
      <c r="OT75" s="49"/>
      <c r="OU75" s="49"/>
      <c r="OV75" s="49"/>
      <c r="OW75" s="49"/>
      <c r="OX75" s="49"/>
      <c r="OY75" s="49"/>
      <c r="OZ75" s="49"/>
      <c r="PA75" s="49"/>
      <c r="PB75" s="49"/>
      <c r="PC75" s="49"/>
      <c r="PD75" s="49"/>
      <c r="PE75" s="49"/>
      <c r="PF75" s="49"/>
      <c r="PG75" s="49"/>
      <c r="PH75" s="49"/>
      <c r="PI75" s="49"/>
      <c r="PJ75" s="49"/>
      <c r="PK75" s="49"/>
      <c r="PL75" s="49"/>
      <c r="PM75" s="49"/>
      <c r="PN75" s="49"/>
      <c r="PO75" s="49"/>
      <c r="PP75" s="49"/>
      <c r="PQ75" s="49"/>
      <c r="PR75" s="49"/>
      <c r="PS75" s="49"/>
      <c r="PT75" s="49"/>
      <c r="PU75" s="49"/>
      <c r="PV75" s="49"/>
      <c r="PW75" s="49"/>
      <c r="PX75" s="49"/>
      <c r="PY75" s="49"/>
      <c r="PZ75" s="49"/>
      <c r="QA75" s="49"/>
      <c r="QB75" s="49"/>
      <c r="QC75" s="49"/>
      <c r="QD75" s="49"/>
      <c r="QE75" s="49"/>
      <c r="QF75" s="49"/>
      <c r="QG75" s="49"/>
      <c r="QH75" s="49"/>
      <c r="QI75" s="49"/>
      <c r="QJ75" s="49"/>
      <c r="QK75" s="49"/>
      <c r="QL75" s="49"/>
      <c r="QM75" s="49"/>
      <c r="QN75" s="49"/>
      <c r="QO75" s="49"/>
    </row>
    <row r="76" spans="1:457" s="31" customFormat="1" ht="65.25" customHeight="1" x14ac:dyDescent="0.25">
      <c r="A76" s="166">
        <v>162</v>
      </c>
      <c r="B76" s="187" t="s">
        <v>224</v>
      </c>
      <c r="C76" s="83" t="s">
        <v>225</v>
      </c>
      <c r="D76" s="84">
        <v>4707524</v>
      </c>
      <c r="E76" s="85">
        <v>181076578</v>
      </c>
      <c r="F76" s="188">
        <v>691009082</v>
      </c>
      <c r="G76" s="291" t="s">
        <v>245</v>
      </c>
      <c r="H76" s="166" t="s">
        <v>30</v>
      </c>
      <c r="I76" s="166" t="s">
        <v>77</v>
      </c>
      <c r="J76" s="166" t="s">
        <v>77</v>
      </c>
      <c r="K76" s="291" t="s">
        <v>246</v>
      </c>
      <c r="L76" s="670">
        <v>10000000</v>
      </c>
      <c r="M76" s="670">
        <f t="shared" si="2"/>
        <v>7000000</v>
      </c>
      <c r="N76" s="248">
        <v>2022</v>
      </c>
      <c r="O76" s="188">
        <v>2026</v>
      </c>
      <c r="P76" s="265"/>
      <c r="Q76" s="86"/>
      <c r="R76" s="86"/>
      <c r="S76" s="266"/>
      <c r="T76" s="281"/>
      <c r="U76" s="272"/>
      <c r="V76" s="281"/>
      <c r="W76" s="281"/>
      <c r="X76" s="281"/>
      <c r="Y76" s="555" t="s">
        <v>229</v>
      </c>
      <c r="Z76" s="238" t="s">
        <v>227</v>
      </c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  <c r="IW76" s="49"/>
      <c r="IX76" s="49"/>
      <c r="IY76" s="49"/>
      <c r="IZ76" s="49"/>
      <c r="JA76" s="49"/>
      <c r="JB76" s="49"/>
      <c r="JC76" s="49"/>
      <c r="JD76" s="49"/>
      <c r="JE76" s="49"/>
      <c r="JF76" s="49"/>
      <c r="JG76" s="49"/>
      <c r="JH76" s="49"/>
      <c r="JI76" s="49"/>
      <c r="JJ76" s="49"/>
      <c r="JK76" s="49"/>
      <c r="JL76" s="49"/>
      <c r="JM76" s="49"/>
      <c r="JN76" s="49"/>
      <c r="JO76" s="49"/>
      <c r="JP76" s="49"/>
      <c r="JQ76" s="49"/>
      <c r="JR76" s="49"/>
      <c r="JS76" s="49"/>
      <c r="JT76" s="49"/>
      <c r="JU76" s="49"/>
      <c r="JV76" s="49"/>
      <c r="JW76" s="49"/>
      <c r="JX76" s="49"/>
      <c r="JY76" s="49"/>
      <c r="JZ76" s="49"/>
      <c r="KA76" s="49"/>
      <c r="KB76" s="49"/>
      <c r="KC76" s="49"/>
      <c r="KD76" s="49"/>
      <c r="KE76" s="49"/>
      <c r="KF76" s="49"/>
      <c r="KG76" s="49"/>
      <c r="KH76" s="49"/>
      <c r="KI76" s="49"/>
      <c r="KJ76" s="49"/>
      <c r="KK76" s="49"/>
      <c r="KL76" s="49"/>
      <c r="KM76" s="49"/>
      <c r="KN76" s="49"/>
      <c r="KO76" s="49"/>
      <c r="KP76" s="49"/>
      <c r="KQ76" s="49"/>
      <c r="KR76" s="49"/>
      <c r="KS76" s="49"/>
      <c r="KT76" s="49"/>
      <c r="KU76" s="49"/>
      <c r="KV76" s="49"/>
      <c r="KW76" s="49"/>
      <c r="KX76" s="49"/>
      <c r="KY76" s="49"/>
      <c r="KZ76" s="49"/>
      <c r="LA76" s="49"/>
      <c r="LB76" s="49"/>
      <c r="LC76" s="49"/>
      <c r="LD76" s="49"/>
      <c r="LE76" s="49"/>
      <c r="LF76" s="49"/>
      <c r="LG76" s="49"/>
      <c r="LH76" s="49"/>
      <c r="LI76" s="49"/>
      <c r="LJ76" s="49"/>
      <c r="LK76" s="49"/>
      <c r="LL76" s="49"/>
      <c r="LM76" s="49"/>
      <c r="LN76" s="49"/>
      <c r="LO76" s="49"/>
      <c r="LP76" s="49"/>
      <c r="LQ76" s="49"/>
      <c r="LR76" s="49"/>
      <c r="LS76" s="49"/>
      <c r="LT76" s="49"/>
      <c r="LU76" s="49"/>
      <c r="LV76" s="49"/>
      <c r="LW76" s="49"/>
      <c r="LX76" s="49"/>
      <c r="LY76" s="49"/>
      <c r="LZ76" s="49"/>
      <c r="MA76" s="49"/>
      <c r="MB76" s="49"/>
      <c r="MC76" s="49"/>
      <c r="MD76" s="49"/>
      <c r="ME76" s="49"/>
      <c r="MF76" s="49"/>
      <c r="MG76" s="49"/>
      <c r="MH76" s="49"/>
      <c r="MI76" s="49"/>
      <c r="MJ76" s="49"/>
      <c r="MK76" s="49"/>
      <c r="ML76" s="49"/>
      <c r="MM76" s="49"/>
      <c r="MN76" s="49"/>
      <c r="MO76" s="49"/>
      <c r="MP76" s="49"/>
      <c r="MQ76" s="49"/>
      <c r="MR76" s="49"/>
      <c r="MS76" s="49"/>
      <c r="MT76" s="49"/>
      <c r="MU76" s="49"/>
      <c r="MV76" s="49"/>
      <c r="MW76" s="49"/>
      <c r="MX76" s="49"/>
      <c r="MY76" s="49"/>
      <c r="MZ76" s="49"/>
      <c r="NA76" s="49"/>
      <c r="NB76" s="49"/>
      <c r="NC76" s="49"/>
      <c r="ND76" s="49"/>
      <c r="NE76" s="49"/>
      <c r="NF76" s="49"/>
      <c r="NG76" s="49"/>
      <c r="NH76" s="49"/>
      <c r="NI76" s="49"/>
      <c r="NJ76" s="49"/>
      <c r="NK76" s="49"/>
      <c r="NL76" s="49"/>
      <c r="NM76" s="49"/>
      <c r="NN76" s="49"/>
      <c r="NO76" s="49"/>
      <c r="NP76" s="49"/>
      <c r="NQ76" s="49"/>
      <c r="NR76" s="49"/>
      <c r="NS76" s="49"/>
      <c r="NT76" s="49"/>
      <c r="NU76" s="49"/>
      <c r="NV76" s="49"/>
      <c r="NW76" s="49"/>
      <c r="NX76" s="49"/>
      <c r="NY76" s="49"/>
      <c r="NZ76" s="49"/>
      <c r="OA76" s="49"/>
      <c r="OB76" s="49"/>
      <c r="OC76" s="49"/>
      <c r="OD76" s="49"/>
      <c r="OE76" s="49"/>
      <c r="OF76" s="49"/>
      <c r="OG76" s="49"/>
      <c r="OH76" s="49"/>
      <c r="OI76" s="49"/>
      <c r="OJ76" s="49"/>
      <c r="OK76" s="49"/>
      <c r="OL76" s="49"/>
      <c r="OM76" s="49"/>
      <c r="ON76" s="49"/>
      <c r="OO76" s="49"/>
      <c r="OP76" s="49"/>
      <c r="OQ76" s="49"/>
      <c r="OR76" s="49"/>
      <c r="OS76" s="49"/>
      <c r="OT76" s="49"/>
      <c r="OU76" s="49"/>
      <c r="OV76" s="49"/>
      <c r="OW76" s="49"/>
      <c r="OX76" s="49"/>
      <c r="OY76" s="49"/>
      <c r="OZ76" s="49"/>
      <c r="PA76" s="49"/>
      <c r="PB76" s="49"/>
      <c r="PC76" s="49"/>
      <c r="PD76" s="49"/>
      <c r="PE76" s="49"/>
      <c r="PF76" s="49"/>
      <c r="PG76" s="49"/>
      <c r="PH76" s="49"/>
      <c r="PI76" s="49"/>
      <c r="PJ76" s="49"/>
      <c r="PK76" s="49"/>
      <c r="PL76" s="49"/>
      <c r="PM76" s="49"/>
      <c r="PN76" s="49"/>
      <c r="PO76" s="49"/>
      <c r="PP76" s="49"/>
      <c r="PQ76" s="49"/>
      <c r="PR76" s="49"/>
      <c r="PS76" s="49"/>
      <c r="PT76" s="49"/>
      <c r="PU76" s="49"/>
      <c r="PV76" s="49"/>
      <c r="PW76" s="49"/>
      <c r="PX76" s="49"/>
      <c r="PY76" s="49"/>
      <c r="PZ76" s="49"/>
      <c r="QA76" s="49"/>
      <c r="QB76" s="49"/>
      <c r="QC76" s="49"/>
      <c r="QD76" s="49"/>
      <c r="QE76" s="49"/>
      <c r="QF76" s="49"/>
      <c r="QG76" s="49"/>
      <c r="QH76" s="49"/>
      <c r="QI76" s="49"/>
      <c r="QJ76" s="49"/>
      <c r="QK76" s="49"/>
      <c r="QL76" s="49"/>
      <c r="QM76" s="49"/>
      <c r="QN76" s="49"/>
      <c r="QO76" s="49"/>
    </row>
    <row r="77" spans="1:457" s="31" customFormat="1" ht="45" customHeight="1" x14ac:dyDescent="0.25">
      <c r="A77" s="690">
        <v>164</v>
      </c>
      <c r="B77" s="691" t="s">
        <v>224</v>
      </c>
      <c r="C77" s="692" t="s">
        <v>225</v>
      </c>
      <c r="D77" s="693">
        <v>4707524</v>
      </c>
      <c r="E77" s="694">
        <v>181076578</v>
      </c>
      <c r="F77" s="695">
        <v>691009082</v>
      </c>
      <c r="G77" s="696" t="s">
        <v>247</v>
      </c>
      <c r="H77" s="690" t="s">
        <v>30</v>
      </c>
      <c r="I77" s="690" t="s">
        <v>77</v>
      </c>
      <c r="J77" s="690" t="s">
        <v>77</v>
      </c>
      <c r="K77" s="696" t="s">
        <v>248</v>
      </c>
      <c r="L77" s="697">
        <v>500000</v>
      </c>
      <c r="M77" s="698">
        <f t="shared" si="2"/>
        <v>350000</v>
      </c>
      <c r="N77" s="699">
        <v>2022</v>
      </c>
      <c r="O77" s="695">
        <v>2024</v>
      </c>
      <c r="P77" s="700"/>
      <c r="Q77" s="701"/>
      <c r="R77" s="701"/>
      <c r="S77" s="702"/>
      <c r="T77" s="703"/>
      <c r="U77" s="703"/>
      <c r="V77" s="703"/>
      <c r="W77" s="703"/>
      <c r="X77" s="703"/>
      <c r="Y77" s="704" t="s">
        <v>249</v>
      </c>
      <c r="Z77" s="705" t="s">
        <v>227</v>
      </c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  <c r="IX77" s="49"/>
      <c r="IY77" s="49"/>
      <c r="IZ77" s="49"/>
      <c r="JA77" s="49"/>
      <c r="JB77" s="49"/>
      <c r="JC77" s="49"/>
      <c r="JD77" s="49"/>
      <c r="JE77" s="49"/>
      <c r="JF77" s="49"/>
      <c r="JG77" s="49"/>
      <c r="JH77" s="49"/>
      <c r="JI77" s="49"/>
      <c r="JJ77" s="49"/>
      <c r="JK77" s="49"/>
      <c r="JL77" s="49"/>
      <c r="JM77" s="49"/>
      <c r="JN77" s="49"/>
      <c r="JO77" s="49"/>
      <c r="JP77" s="49"/>
      <c r="JQ77" s="49"/>
      <c r="JR77" s="49"/>
      <c r="JS77" s="49"/>
      <c r="JT77" s="49"/>
      <c r="JU77" s="49"/>
      <c r="JV77" s="49"/>
      <c r="JW77" s="49"/>
      <c r="JX77" s="49"/>
      <c r="JY77" s="49"/>
      <c r="JZ77" s="49"/>
      <c r="KA77" s="49"/>
      <c r="KB77" s="49"/>
      <c r="KC77" s="49"/>
      <c r="KD77" s="49"/>
      <c r="KE77" s="49"/>
      <c r="KF77" s="49"/>
      <c r="KG77" s="49"/>
      <c r="KH77" s="49"/>
      <c r="KI77" s="49"/>
      <c r="KJ77" s="49"/>
      <c r="KK77" s="49"/>
      <c r="KL77" s="49"/>
      <c r="KM77" s="49"/>
      <c r="KN77" s="49"/>
      <c r="KO77" s="49"/>
      <c r="KP77" s="49"/>
      <c r="KQ77" s="49"/>
      <c r="KR77" s="49"/>
      <c r="KS77" s="49"/>
      <c r="KT77" s="49"/>
      <c r="KU77" s="49"/>
      <c r="KV77" s="49"/>
      <c r="KW77" s="49"/>
      <c r="KX77" s="49"/>
      <c r="KY77" s="49"/>
      <c r="KZ77" s="49"/>
      <c r="LA77" s="49"/>
      <c r="LB77" s="49"/>
      <c r="LC77" s="49"/>
      <c r="LD77" s="49"/>
      <c r="LE77" s="49"/>
      <c r="LF77" s="49"/>
      <c r="LG77" s="49"/>
      <c r="LH77" s="49"/>
      <c r="LI77" s="49"/>
      <c r="LJ77" s="49"/>
      <c r="LK77" s="49"/>
      <c r="LL77" s="49"/>
      <c r="LM77" s="49"/>
      <c r="LN77" s="49"/>
      <c r="LO77" s="49"/>
      <c r="LP77" s="49"/>
      <c r="LQ77" s="49"/>
      <c r="LR77" s="49"/>
      <c r="LS77" s="49"/>
      <c r="LT77" s="49"/>
      <c r="LU77" s="49"/>
      <c r="LV77" s="49"/>
      <c r="LW77" s="49"/>
      <c r="LX77" s="49"/>
      <c r="LY77" s="49"/>
      <c r="LZ77" s="49"/>
      <c r="MA77" s="49"/>
      <c r="MB77" s="49"/>
      <c r="MC77" s="49"/>
      <c r="MD77" s="49"/>
      <c r="ME77" s="49"/>
      <c r="MF77" s="49"/>
      <c r="MG77" s="49"/>
      <c r="MH77" s="49"/>
      <c r="MI77" s="49"/>
      <c r="MJ77" s="49"/>
      <c r="MK77" s="49"/>
      <c r="ML77" s="49"/>
      <c r="MM77" s="49"/>
      <c r="MN77" s="49"/>
      <c r="MO77" s="49"/>
      <c r="MP77" s="49"/>
      <c r="MQ77" s="49"/>
      <c r="MR77" s="49"/>
      <c r="MS77" s="49"/>
      <c r="MT77" s="49"/>
      <c r="MU77" s="49"/>
      <c r="MV77" s="49"/>
      <c r="MW77" s="49"/>
      <c r="MX77" s="49"/>
      <c r="MY77" s="49"/>
      <c r="MZ77" s="49"/>
      <c r="NA77" s="49"/>
      <c r="NB77" s="49"/>
      <c r="NC77" s="49"/>
      <c r="ND77" s="49"/>
      <c r="NE77" s="49"/>
      <c r="NF77" s="49"/>
      <c r="NG77" s="49"/>
      <c r="NH77" s="49"/>
      <c r="NI77" s="49"/>
      <c r="NJ77" s="49"/>
      <c r="NK77" s="49"/>
      <c r="NL77" s="49"/>
      <c r="NM77" s="49"/>
      <c r="NN77" s="49"/>
      <c r="NO77" s="49"/>
      <c r="NP77" s="49"/>
      <c r="NQ77" s="49"/>
      <c r="NR77" s="49"/>
      <c r="NS77" s="49"/>
      <c r="NT77" s="49"/>
      <c r="NU77" s="49"/>
      <c r="NV77" s="49"/>
      <c r="NW77" s="49"/>
      <c r="NX77" s="49"/>
      <c r="NY77" s="49"/>
      <c r="NZ77" s="49"/>
      <c r="OA77" s="49"/>
      <c r="OB77" s="49"/>
      <c r="OC77" s="49"/>
      <c r="OD77" s="49"/>
      <c r="OE77" s="49"/>
      <c r="OF77" s="49"/>
      <c r="OG77" s="49"/>
      <c r="OH77" s="49"/>
      <c r="OI77" s="49"/>
      <c r="OJ77" s="49"/>
      <c r="OK77" s="49"/>
      <c r="OL77" s="49"/>
      <c r="OM77" s="49"/>
      <c r="ON77" s="49"/>
      <c r="OO77" s="49"/>
      <c r="OP77" s="49"/>
      <c r="OQ77" s="49"/>
      <c r="OR77" s="49"/>
      <c r="OS77" s="49"/>
      <c r="OT77" s="49"/>
      <c r="OU77" s="49"/>
      <c r="OV77" s="49"/>
      <c r="OW77" s="49"/>
      <c r="OX77" s="49"/>
      <c r="OY77" s="49"/>
      <c r="OZ77" s="49"/>
      <c r="PA77" s="49"/>
      <c r="PB77" s="49"/>
      <c r="PC77" s="49"/>
      <c r="PD77" s="49"/>
      <c r="PE77" s="49"/>
      <c r="PF77" s="49"/>
      <c r="PG77" s="49"/>
      <c r="PH77" s="49"/>
      <c r="PI77" s="49"/>
      <c r="PJ77" s="49"/>
      <c r="PK77" s="49"/>
      <c r="PL77" s="49"/>
      <c r="PM77" s="49"/>
      <c r="PN77" s="49"/>
      <c r="PO77" s="49"/>
      <c r="PP77" s="49"/>
      <c r="PQ77" s="49"/>
      <c r="PR77" s="49"/>
      <c r="PS77" s="49"/>
      <c r="PT77" s="49"/>
      <c r="PU77" s="49"/>
      <c r="PV77" s="49"/>
      <c r="PW77" s="49"/>
      <c r="PX77" s="49"/>
      <c r="PY77" s="49"/>
      <c r="PZ77" s="49"/>
      <c r="QA77" s="49"/>
      <c r="QB77" s="49"/>
      <c r="QC77" s="49"/>
      <c r="QD77" s="49"/>
      <c r="QE77" s="49"/>
      <c r="QF77" s="49"/>
      <c r="QG77" s="49"/>
      <c r="QH77" s="49"/>
      <c r="QI77" s="49"/>
      <c r="QJ77" s="49"/>
      <c r="QK77" s="49"/>
      <c r="QL77" s="49"/>
      <c r="QM77" s="49"/>
      <c r="QN77" s="49"/>
      <c r="QO77" s="49"/>
    </row>
    <row r="78" spans="1:457" s="31" customFormat="1" ht="34.5" customHeight="1" x14ac:dyDescent="0.25">
      <c r="A78" s="166">
        <v>165</v>
      </c>
      <c r="B78" s="187" t="s">
        <v>224</v>
      </c>
      <c r="C78" s="83" t="s">
        <v>225</v>
      </c>
      <c r="D78" s="84">
        <v>4707524</v>
      </c>
      <c r="E78" s="85">
        <v>181076578</v>
      </c>
      <c r="F78" s="188">
        <v>691009082</v>
      </c>
      <c r="G78" s="291" t="s">
        <v>250</v>
      </c>
      <c r="H78" s="166" t="s">
        <v>30</v>
      </c>
      <c r="I78" s="166" t="s">
        <v>77</v>
      </c>
      <c r="J78" s="166" t="s">
        <v>77</v>
      </c>
      <c r="K78" s="291" t="s">
        <v>251</v>
      </c>
      <c r="L78" s="212">
        <v>3000000</v>
      </c>
      <c r="M78" s="231">
        <f t="shared" si="2"/>
        <v>2100000</v>
      </c>
      <c r="N78" s="533">
        <v>2023</v>
      </c>
      <c r="O78" s="188">
        <v>2026</v>
      </c>
      <c r="P78" s="265"/>
      <c r="Q78" s="86"/>
      <c r="R78" s="86"/>
      <c r="S78" s="266"/>
      <c r="T78" s="281"/>
      <c r="U78" s="281"/>
      <c r="V78" s="281"/>
      <c r="W78" s="281"/>
      <c r="X78" s="281"/>
      <c r="Y78" s="555" t="s">
        <v>252</v>
      </c>
      <c r="Z78" s="493" t="s">
        <v>227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  <c r="IW78" s="49"/>
      <c r="IX78" s="49"/>
      <c r="IY78" s="49"/>
      <c r="IZ78" s="49"/>
      <c r="JA78" s="49"/>
      <c r="JB78" s="49"/>
      <c r="JC78" s="49"/>
      <c r="JD78" s="49"/>
      <c r="JE78" s="49"/>
      <c r="JF78" s="49"/>
      <c r="JG78" s="49"/>
      <c r="JH78" s="49"/>
      <c r="JI78" s="49"/>
      <c r="JJ78" s="49"/>
      <c r="JK78" s="49"/>
      <c r="JL78" s="49"/>
      <c r="JM78" s="49"/>
      <c r="JN78" s="49"/>
      <c r="JO78" s="49"/>
      <c r="JP78" s="49"/>
      <c r="JQ78" s="49"/>
      <c r="JR78" s="49"/>
      <c r="JS78" s="49"/>
      <c r="JT78" s="49"/>
      <c r="JU78" s="49"/>
      <c r="JV78" s="49"/>
      <c r="JW78" s="49"/>
      <c r="JX78" s="49"/>
      <c r="JY78" s="49"/>
      <c r="JZ78" s="49"/>
      <c r="KA78" s="49"/>
      <c r="KB78" s="49"/>
      <c r="KC78" s="49"/>
      <c r="KD78" s="49"/>
      <c r="KE78" s="49"/>
      <c r="KF78" s="49"/>
      <c r="KG78" s="49"/>
      <c r="KH78" s="49"/>
      <c r="KI78" s="49"/>
      <c r="KJ78" s="49"/>
      <c r="KK78" s="49"/>
      <c r="KL78" s="49"/>
      <c r="KM78" s="49"/>
      <c r="KN78" s="49"/>
      <c r="KO78" s="49"/>
      <c r="KP78" s="49"/>
      <c r="KQ78" s="49"/>
      <c r="KR78" s="49"/>
      <c r="KS78" s="49"/>
      <c r="KT78" s="49"/>
      <c r="KU78" s="49"/>
      <c r="KV78" s="49"/>
      <c r="KW78" s="49"/>
      <c r="KX78" s="49"/>
      <c r="KY78" s="49"/>
      <c r="KZ78" s="49"/>
      <c r="LA78" s="49"/>
      <c r="LB78" s="49"/>
      <c r="LC78" s="49"/>
      <c r="LD78" s="49"/>
      <c r="LE78" s="49"/>
      <c r="LF78" s="49"/>
      <c r="LG78" s="49"/>
      <c r="LH78" s="49"/>
      <c r="LI78" s="49"/>
      <c r="LJ78" s="49"/>
      <c r="LK78" s="49"/>
      <c r="LL78" s="49"/>
      <c r="LM78" s="49"/>
      <c r="LN78" s="49"/>
      <c r="LO78" s="49"/>
      <c r="LP78" s="49"/>
      <c r="LQ78" s="49"/>
      <c r="LR78" s="49"/>
      <c r="LS78" s="49"/>
      <c r="LT78" s="49"/>
      <c r="LU78" s="49"/>
      <c r="LV78" s="49"/>
      <c r="LW78" s="49"/>
      <c r="LX78" s="49"/>
      <c r="LY78" s="49"/>
      <c r="LZ78" s="49"/>
      <c r="MA78" s="49"/>
      <c r="MB78" s="49"/>
      <c r="MC78" s="49"/>
      <c r="MD78" s="49"/>
      <c r="ME78" s="49"/>
      <c r="MF78" s="49"/>
      <c r="MG78" s="49"/>
      <c r="MH78" s="49"/>
      <c r="MI78" s="49"/>
      <c r="MJ78" s="49"/>
      <c r="MK78" s="49"/>
      <c r="ML78" s="49"/>
      <c r="MM78" s="49"/>
      <c r="MN78" s="49"/>
      <c r="MO78" s="49"/>
      <c r="MP78" s="49"/>
      <c r="MQ78" s="49"/>
      <c r="MR78" s="49"/>
      <c r="MS78" s="49"/>
      <c r="MT78" s="49"/>
      <c r="MU78" s="49"/>
      <c r="MV78" s="49"/>
      <c r="MW78" s="49"/>
      <c r="MX78" s="49"/>
      <c r="MY78" s="49"/>
      <c r="MZ78" s="49"/>
      <c r="NA78" s="49"/>
      <c r="NB78" s="49"/>
      <c r="NC78" s="49"/>
      <c r="ND78" s="49"/>
      <c r="NE78" s="49"/>
      <c r="NF78" s="49"/>
      <c r="NG78" s="49"/>
      <c r="NH78" s="49"/>
      <c r="NI78" s="49"/>
      <c r="NJ78" s="49"/>
      <c r="NK78" s="49"/>
      <c r="NL78" s="49"/>
      <c r="NM78" s="49"/>
      <c r="NN78" s="49"/>
      <c r="NO78" s="49"/>
      <c r="NP78" s="49"/>
      <c r="NQ78" s="49"/>
      <c r="NR78" s="49"/>
      <c r="NS78" s="49"/>
      <c r="NT78" s="49"/>
      <c r="NU78" s="49"/>
      <c r="NV78" s="49"/>
      <c r="NW78" s="49"/>
      <c r="NX78" s="49"/>
      <c r="NY78" s="49"/>
      <c r="NZ78" s="49"/>
      <c r="OA78" s="49"/>
      <c r="OB78" s="49"/>
      <c r="OC78" s="49"/>
      <c r="OD78" s="49"/>
      <c r="OE78" s="49"/>
      <c r="OF78" s="49"/>
      <c r="OG78" s="49"/>
      <c r="OH78" s="49"/>
      <c r="OI78" s="49"/>
      <c r="OJ78" s="49"/>
      <c r="OK78" s="49"/>
      <c r="OL78" s="49"/>
      <c r="OM78" s="49"/>
      <c r="ON78" s="49"/>
      <c r="OO78" s="49"/>
      <c r="OP78" s="49"/>
      <c r="OQ78" s="49"/>
      <c r="OR78" s="49"/>
      <c r="OS78" s="49"/>
      <c r="OT78" s="49"/>
      <c r="OU78" s="49"/>
      <c r="OV78" s="49"/>
      <c r="OW78" s="49"/>
      <c r="OX78" s="49"/>
      <c r="OY78" s="49"/>
      <c r="OZ78" s="49"/>
      <c r="PA78" s="49"/>
      <c r="PB78" s="49"/>
      <c r="PC78" s="49"/>
      <c r="PD78" s="49"/>
      <c r="PE78" s="49"/>
      <c r="PF78" s="49"/>
      <c r="PG78" s="49"/>
      <c r="PH78" s="49"/>
      <c r="PI78" s="49"/>
      <c r="PJ78" s="49"/>
      <c r="PK78" s="49"/>
      <c r="PL78" s="49"/>
      <c r="PM78" s="49"/>
      <c r="PN78" s="49"/>
      <c r="PO78" s="49"/>
      <c r="PP78" s="49"/>
      <c r="PQ78" s="49"/>
      <c r="PR78" s="49"/>
      <c r="PS78" s="49"/>
      <c r="PT78" s="49"/>
      <c r="PU78" s="49"/>
      <c r="PV78" s="49"/>
      <c r="PW78" s="49"/>
      <c r="PX78" s="49"/>
      <c r="PY78" s="49"/>
      <c r="PZ78" s="49"/>
      <c r="QA78" s="49"/>
      <c r="QB78" s="49"/>
      <c r="QC78" s="49"/>
      <c r="QD78" s="49"/>
      <c r="QE78" s="49"/>
      <c r="QF78" s="49"/>
      <c r="QG78" s="49"/>
      <c r="QH78" s="49"/>
      <c r="QI78" s="49"/>
      <c r="QJ78" s="49"/>
      <c r="QK78" s="49"/>
      <c r="QL78" s="49"/>
      <c r="QM78" s="49"/>
      <c r="QN78" s="49"/>
      <c r="QO78" s="49"/>
    </row>
    <row r="79" spans="1:457" s="31" customFormat="1" ht="39" customHeight="1" x14ac:dyDescent="0.25">
      <c r="A79" s="166">
        <v>166</v>
      </c>
      <c r="B79" s="187" t="s">
        <v>224</v>
      </c>
      <c r="C79" s="83" t="s">
        <v>225</v>
      </c>
      <c r="D79" s="84">
        <v>4707524</v>
      </c>
      <c r="E79" s="85">
        <v>181076578</v>
      </c>
      <c r="F79" s="188">
        <v>691009082</v>
      </c>
      <c r="G79" s="291" t="s">
        <v>253</v>
      </c>
      <c r="H79" s="166" t="s">
        <v>30</v>
      </c>
      <c r="I79" s="166" t="s">
        <v>77</v>
      </c>
      <c r="J79" s="166" t="s">
        <v>77</v>
      </c>
      <c r="K79" s="291" t="s">
        <v>254</v>
      </c>
      <c r="L79" s="212">
        <v>300000</v>
      </c>
      <c r="M79" s="231">
        <f t="shared" si="2"/>
        <v>210000</v>
      </c>
      <c r="N79" s="533">
        <v>2022</v>
      </c>
      <c r="O79" s="534">
        <v>2024</v>
      </c>
      <c r="P79" s="265"/>
      <c r="Q79" s="86"/>
      <c r="R79" s="86"/>
      <c r="S79" s="266"/>
      <c r="T79" s="281"/>
      <c r="U79" s="281"/>
      <c r="V79" s="281"/>
      <c r="W79" s="281"/>
      <c r="X79" s="281"/>
      <c r="Y79" s="555" t="s">
        <v>252</v>
      </c>
      <c r="Z79" s="493" t="s">
        <v>227</v>
      </c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  <c r="IW79" s="49"/>
      <c r="IX79" s="49"/>
      <c r="IY79" s="49"/>
      <c r="IZ79" s="49"/>
      <c r="JA79" s="49"/>
      <c r="JB79" s="49"/>
      <c r="JC79" s="49"/>
      <c r="JD79" s="49"/>
      <c r="JE79" s="49"/>
      <c r="JF79" s="49"/>
      <c r="JG79" s="49"/>
      <c r="JH79" s="49"/>
      <c r="JI79" s="49"/>
      <c r="JJ79" s="49"/>
      <c r="JK79" s="49"/>
      <c r="JL79" s="49"/>
      <c r="JM79" s="49"/>
      <c r="JN79" s="49"/>
      <c r="JO79" s="49"/>
      <c r="JP79" s="49"/>
      <c r="JQ79" s="49"/>
      <c r="JR79" s="49"/>
      <c r="JS79" s="49"/>
      <c r="JT79" s="49"/>
      <c r="JU79" s="49"/>
      <c r="JV79" s="49"/>
      <c r="JW79" s="49"/>
      <c r="JX79" s="49"/>
      <c r="JY79" s="49"/>
      <c r="JZ79" s="49"/>
      <c r="KA79" s="49"/>
      <c r="KB79" s="49"/>
      <c r="KC79" s="49"/>
      <c r="KD79" s="49"/>
      <c r="KE79" s="49"/>
      <c r="KF79" s="49"/>
      <c r="KG79" s="49"/>
      <c r="KH79" s="49"/>
      <c r="KI79" s="49"/>
      <c r="KJ79" s="49"/>
      <c r="KK79" s="49"/>
      <c r="KL79" s="49"/>
      <c r="KM79" s="49"/>
      <c r="KN79" s="49"/>
      <c r="KO79" s="49"/>
      <c r="KP79" s="49"/>
      <c r="KQ79" s="49"/>
      <c r="KR79" s="49"/>
      <c r="KS79" s="49"/>
      <c r="KT79" s="49"/>
      <c r="KU79" s="49"/>
      <c r="KV79" s="49"/>
      <c r="KW79" s="49"/>
      <c r="KX79" s="49"/>
      <c r="KY79" s="49"/>
      <c r="KZ79" s="49"/>
      <c r="LA79" s="49"/>
      <c r="LB79" s="49"/>
      <c r="LC79" s="49"/>
      <c r="LD79" s="49"/>
      <c r="LE79" s="49"/>
      <c r="LF79" s="49"/>
      <c r="LG79" s="49"/>
      <c r="LH79" s="49"/>
      <c r="LI79" s="49"/>
      <c r="LJ79" s="49"/>
      <c r="LK79" s="49"/>
      <c r="LL79" s="49"/>
      <c r="LM79" s="49"/>
      <c r="LN79" s="49"/>
      <c r="LO79" s="49"/>
      <c r="LP79" s="49"/>
      <c r="LQ79" s="49"/>
      <c r="LR79" s="49"/>
      <c r="LS79" s="49"/>
      <c r="LT79" s="49"/>
      <c r="LU79" s="49"/>
      <c r="LV79" s="49"/>
      <c r="LW79" s="49"/>
      <c r="LX79" s="49"/>
      <c r="LY79" s="49"/>
      <c r="LZ79" s="49"/>
      <c r="MA79" s="49"/>
      <c r="MB79" s="49"/>
      <c r="MC79" s="49"/>
      <c r="MD79" s="49"/>
      <c r="ME79" s="49"/>
      <c r="MF79" s="49"/>
      <c r="MG79" s="49"/>
      <c r="MH79" s="49"/>
      <c r="MI79" s="49"/>
      <c r="MJ79" s="49"/>
      <c r="MK79" s="49"/>
      <c r="ML79" s="49"/>
      <c r="MM79" s="49"/>
      <c r="MN79" s="49"/>
      <c r="MO79" s="49"/>
      <c r="MP79" s="49"/>
      <c r="MQ79" s="49"/>
      <c r="MR79" s="49"/>
      <c r="MS79" s="49"/>
      <c r="MT79" s="49"/>
      <c r="MU79" s="49"/>
      <c r="MV79" s="49"/>
      <c r="MW79" s="49"/>
      <c r="MX79" s="49"/>
      <c r="MY79" s="49"/>
      <c r="MZ79" s="49"/>
      <c r="NA79" s="49"/>
      <c r="NB79" s="49"/>
      <c r="NC79" s="49"/>
      <c r="ND79" s="49"/>
      <c r="NE79" s="49"/>
      <c r="NF79" s="49"/>
      <c r="NG79" s="49"/>
      <c r="NH79" s="49"/>
      <c r="NI79" s="49"/>
      <c r="NJ79" s="49"/>
      <c r="NK79" s="49"/>
      <c r="NL79" s="49"/>
      <c r="NM79" s="49"/>
      <c r="NN79" s="49"/>
      <c r="NO79" s="49"/>
      <c r="NP79" s="49"/>
      <c r="NQ79" s="49"/>
      <c r="NR79" s="49"/>
      <c r="NS79" s="49"/>
      <c r="NT79" s="49"/>
      <c r="NU79" s="49"/>
      <c r="NV79" s="49"/>
      <c r="NW79" s="49"/>
      <c r="NX79" s="49"/>
      <c r="NY79" s="49"/>
      <c r="NZ79" s="49"/>
      <c r="OA79" s="49"/>
      <c r="OB79" s="49"/>
      <c r="OC79" s="49"/>
      <c r="OD79" s="49"/>
      <c r="OE79" s="49"/>
      <c r="OF79" s="49"/>
      <c r="OG79" s="49"/>
      <c r="OH79" s="49"/>
      <c r="OI79" s="49"/>
      <c r="OJ79" s="49"/>
      <c r="OK79" s="49"/>
      <c r="OL79" s="49"/>
      <c r="OM79" s="49"/>
      <c r="ON79" s="49"/>
      <c r="OO79" s="49"/>
      <c r="OP79" s="49"/>
      <c r="OQ79" s="49"/>
      <c r="OR79" s="49"/>
      <c r="OS79" s="49"/>
      <c r="OT79" s="49"/>
      <c r="OU79" s="49"/>
      <c r="OV79" s="49"/>
      <c r="OW79" s="49"/>
      <c r="OX79" s="49"/>
      <c r="OY79" s="49"/>
      <c r="OZ79" s="49"/>
      <c r="PA79" s="49"/>
      <c r="PB79" s="49"/>
      <c r="PC79" s="49"/>
      <c r="PD79" s="49"/>
      <c r="PE79" s="49"/>
      <c r="PF79" s="49"/>
      <c r="PG79" s="49"/>
      <c r="PH79" s="49"/>
      <c r="PI79" s="49"/>
      <c r="PJ79" s="49"/>
      <c r="PK79" s="49"/>
      <c r="PL79" s="49"/>
      <c r="PM79" s="49"/>
      <c r="PN79" s="49"/>
      <c r="PO79" s="49"/>
      <c r="PP79" s="49"/>
      <c r="PQ79" s="49"/>
      <c r="PR79" s="49"/>
      <c r="PS79" s="49"/>
      <c r="PT79" s="49"/>
      <c r="PU79" s="49"/>
      <c r="PV79" s="49"/>
      <c r="PW79" s="49"/>
      <c r="PX79" s="49"/>
      <c r="PY79" s="49"/>
      <c r="PZ79" s="49"/>
      <c r="QA79" s="49"/>
      <c r="QB79" s="49"/>
      <c r="QC79" s="49"/>
      <c r="QD79" s="49"/>
      <c r="QE79" s="49"/>
      <c r="QF79" s="49"/>
      <c r="QG79" s="49"/>
      <c r="QH79" s="49"/>
      <c r="QI79" s="49"/>
      <c r="QJ79" s="49"/>
      <c r="QK79" s="49"/>
      <c r="QL79" s="49"/>
      <c r="QM79" s="49"/>
      <c r="QN79" s="49"/>
      <c r="QO79" s="49"/>
    </row>
    <row r="80" spans="1:457" s="31" customFormat="1" ht="47.25" customHeight="1" x14ac:dyDescent="0.25">
      <c r="A80" s="166">
        <v>167</v>
      </c>
      <c r="B80" s="187" t="s">
        <v>224</v>
      </c>
      <c r="C80" s="83" t="s">
        <v>225</v>
      </c>
      <c r="D80" s="84">
        <v>4707524</v>
      </c>
      <c r="E80" s="85">
        <v>181076578</v>
      </c>
      <c r="F80" s="188">
        <v>691009082</v>
      </c>
      <c r="G80" s="291" t="s">
        <v>255</v>
      </c>
      <c r="H80" s="166" t="s">
        <v>30</v>
      </c>
      <c r="I80" s="166" t="s">
        <v>77</v>
      </c>
      <c r="J80" s="166" t="s">
        <v>77</v>
      </c>
      <c r="K80" s="291" t="s">
        <v>256</v>
      </c>
      <c r="L80" s="212">
        <v>400000</v>
      </c>
      <c r="M80" s="231">
        <f t="shared" si="2"/>
        <v>280000</v>
      </c>
      <c r="N80" s="533">
        <v>2022</v>
      </c>
      <c r="O80" s="188">
        <v>2024</v>
      </c>
      <c r="P80" s="265"/>
      <c r="Q80" s="86"/>
      <c r="R80" s="86"/>
      <c r="S80" s="266"/>
      <c r="T80" s="281"/>
      <c r="U80" s="281"/>
      <c r="V80" s="281"/>
      <c r="W80" s="281"/>
      <c r="X80" s="281"/>
      <c r="Y80" s="555" t="s">
        <v>252</v>
      </c>
      <c r="Z80" s="493" t="s">
        <v>227</v>
      </c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  <c r="IW80" s="49"/>
      <c r="IX80" s="49"/>
      <c r="IY80" s="49"/>
      <c r="IZ80" s="49"/>
      <c r="JA80" s="49"/>
      <c r="JB80" s="49"/>
      <c r="JC80" s="49"/>
      <c r="JD80" s="49"/>
      <c r="JE80" s="49"/>
      <c r="JF80" s="49"/>
      <c r="JG80" s="49"/>
      <c r="JH80" s="49"/>
      <c r="JI80" s="49"/>
      <c r="JJ80" s="49"/>
      <c r="JK80" s="49"/>
      <c r="JL80" s="49"/>
      <c r="JM80" s="49"/>
      <c r="JN80" s="49"/>
      <c r="JO80" s="49"/>
      <c r="JP80" s="49"/>
      <c r="JQ80" s="49"/>
      <c r="JR80" s="49"/>
      <c r="JS80" s="49"/>
      <c r="JT80" s="49"/>
      <c r="JU80" s="49"/>
      <c r="JV80" s="49"/>
      <c r="JW80" s="49"/>
      <c r="JX80" s="49"/>
      <c r="JY80" s="49"/>
      <c r="JZ80" s="49"/>
      <c r="KA80" s="49"/>
      <c r="KB80" s="49"/>
      <c r="KC80" s="49"/>
      <c r="KD80" s="49"/>
      <c r="KE80" s="49"/>
      <c r="KF80" s="49"/>
      <c r="KG80" s="49"/>
      <c r="KH80" s="49"/>
      <c r="KI80" s="49"/>
      <c r="KJ80" s="49"/>
      <c r="KK80" s="49"/>
      <c r="KL80" s="49"/>
      <c r="KM80" s="49"/>
      <c r="KN80" s="49"/>
      <c r="KO80" s="49"/>
      <c r="KP80" s="49"/>
      <c r="KQ80" s="49"/>
      <c r="KR80" s="49"/>
      <c r="KS80" s="49"/>
      <c r="KT80" s="49"/>
      <c r="KU80" s="49"/>
      <c r="KV80" s="49"/>
      <c r="KW80" s="49"/>
      <c r="KX80" s="49"/>
      <c r="KY80" s="49"/>
      <c r="KZ80" s="49"/>
      <c r="LA80" s="49"/>
      <c r="LB80" s="49"/>
      <c r="LC80" s="49"/>
      <c r="LD80" s="49"/>
      <c r="LE80" s="49"/>
      <c r="LF80" s="49"/>
      <c r="LG80" s="49"/>
      <c r="LH80" s="49"/>
      <c r="LI80" s="49"/>
      <c r="LJ80" s="49"/>
      <c r="LK80" s="49"/>
      <c r="LL80" s="49"/>
      <c r="LM80" s="49"/>
      <c r="LN80" s="49"/>
      <c r="LO80" s="49"/>
      <c r="LP80" s="49"/>
      <c r="LQ80" s="49"/>
      <c r="LR80" s="49"/>
      <c r="LS80" s="49"/>
      <c r="LT80" s="49"/>
      <c r="LU80" s="49"/>
      <c r="LV80" s="49"/>
      <c r="LW80" s="49"/>
      <c r="LX80" s="49"/>
      <c r="LY80" s="49"/>
      <c r="LZ80" s="49"/>
      <c r="MA80" s="49"/>
      <c r="MB80" s="49"/>
      <c r="MC80" s="49"/>
      <c r="MD80" s="49"/>
      <c r="ME80" s="49"/>
      <c r="MF80" s="49"/>
      <c r="MG80" s="49"/>
      <c r="MH80" s="49"/>
      <c r="MI80" s="49"/>
      <c r="MJ80" s="49"/>
      <c r="MK80" s="49"/>
      <c r="ML80" s="49"/>
      <c r="MM80" s="49"/>
      <c r="MN80" s="49"/>
      <c r="MO80" s="49"/>
      <c r="MP80" s="49"/>
      <c r="MQ80" s="49"/>
      <c r="MR80" s="49"/>
      <c r="MS80" s="49"/>
      <c r="MT80" s="49"/>
      <c r="MU80" s="49"/>
      <c r="MV80" s="49"/>
      <c r="MW80" s="49"/>
      <c r="MX80" s="49"/>
      <c r="MY80" s="49"/>
      <c r="MZ80" s="49"/>
      <c r="NA80" s="49"/>
      <c r="NB80" s="49"/>
      <c r="NC80" s="49"/>
      <c r="ND80" s="49"/>
      <c r="NE80" s="49"/>
      <c r="NF80" s="49"/>
      <c r="NG80" s="49"/>
      <c r="NH80" s="49"/>
      <c r="NI80" s="49"/>
      <c r="NJ80" s="49"/>
      <c r="NK80" s="49"/>
      <c r="NL80" s="49"/>
      <c r="NM80" s="49"/>
      <c r="NN80" s="49"/>
      <c r="NO80" s="49"/>
      <c r="NP80" s="49"/>
      <c r="NQ80" s="49"/>
      <c r="NR80" s="49"/>
      <c r="NS80" s="49"/>
      <c r="NT80" s="49"/>
      <c r="NU80" s="49"/>
      <c r="NV80" s="49"/>
      <c r="NW80" s="49"/>
      <c r="NX80" s="49"/>
      <c r="NY80" s="49"/>
      <c r="NZ80" s="49"/>
      <c r="OA80" s="49"/>
      <c r="OB80" s="49"/>
      <c r="OC80" s="49"/>
      <c r="OD80" s="49"/>
      <c r="OE80" s="49"/>
      <c r="OF80" s="49"/>
      <c r="OG80" s="49"/>
      <c r="OH80" s="49"/>
      <c r="OI80" s="49"/>
      <c r="OJ80" s="49"/>
      <c r="OK80" s="49"/>
      <c r="OL80" s="49"/>
      <c r="OM80" s="49"/>
      <c r="ON80" s="49"/>
      <c r="OO80" s="49"/>
      <c r="OP80" s="49"/>
      <c r="OQ80" s="49"/>
      <c r="OR80" s="49"/>
      <c r="OS80" s="49"/>
      <c r="OT80" s="49"/>
      <c r="OU80" s="49"/>
      <c r="OV80" s="49"/>
      <c r="OW80" s="49"/>
      <c r="OX80" s="49"/>
      <c r="OY80" s="49"/>
      <c r="OZ80" s="49"/>
      <c r="PA80" s="49"/>
      <c r="PB80" s="49"/>
      <c r="PC80" s="49"/>
      <c r="PD80" s="49"/>
      <c r="PE80" s="49"/>
      <c r="PF80" s="49"/>
      <c r="PG80" s="49"/>
      <c r="PH80" s="49"/>
      <c r="PI80" s="49"/>
      <c r="PJ80" s="49"/>
      <c r="PK80" s="49"/>
      <c r="PL80" s="49"/>
      <c r="PM80" s="49"/>
      <c r="PN80" s="49"/>
      <c r="PO80" s="49"/>
      <c r="PP80" s="49"/>
      <c r="PQ80" s="49"/>
      <c r="PR80" s="49"/>
      <c r="PS80" s="49"/>
      <c r="PT80" s="49"/>
      <c r="PU80" s="49"/>
      <c r="PV80" s="49"/>
      <c r="PW80" s="49"/>
      <c r="PX80" s="49"/>
      <c r="PY80" s="49"/>
      <c r="PZ80" s="49"/>
      <c r="QA80" s="49"/>
      <c r="QB80" s="49"/>
      <c r="QC80" s="49"/>
      <c r="QD80" s="49"/>
      <c r="QE80" s="49"/>
      <c r="QF80" s="49"/>
      <c r="QG80" s="49"/>
      <c r="QH80" s="49"/>
      <c r="QI80" s="49"/>
      <c r="QJ80" s="49"/>
      <c r="QK80" s="49"/>
      <c r="QL80" s="49"/>
      <c r="QM80" s="49"/>
      <c r="QN80" s="49"/>
      <c r="QO80" s="49"/>
    </row>
    <row r="81" spans="1:457" s="31" customFormat="1" ht="30.75" customHeight="1" x14ac:dyDescent="0.25">
      <c r="A81" s="696">
        <v>168</v>
      </c>
      <c r="B81" s="696" t="s">
        <v>224</v>
      </c>
      <c r="C81" s="696" t="s">
        <v>225</v>
      </c>
      <c r="D81" s="696">
        <v>4707524</v>
      </c>
      <c r="E81" s="696">
        <v>181076578</v>
      </c>
      <c r="F81" s="696">
        <v>691009082</v>
      </c>
      <c r="G81" s="696" t="s">
        <v>257</v>
      </c>
      <c r="H81" s="696" t="s">
        <v>30</v>
      </c>
      <c r="I81" s="696" t="s">
        <v>77</v>
      </c>
      <c r="J81" s="696" t="s">
        <v>77</v>
      </c>
      <c r="K81" s="696" t="s">
        <v>258</v>
      </c>
      <c r="L81" s="696">
        <v>4000000</v>
      </c>
      <c r="M81" s="696">
        <f t="shared" si="2"/>
        <v>2800000</v>
      </c>
      <c r="N81" s="696">
        <v>2022</v>
      </c>
      <c r="O81" s="696">
        <v>2027</v>
      </c>
      <c r="P81" s="696"/>
      <c r="Q81" s="696"/>
      <c r="R81" s="696"/>
      <c r="S81" s="696"/>
      <c r="T81" s="696"/>
      <c r="U81" s="696"/>
      <c r="V81" s="696"/>
      <c r="W81" s="696"/>
      <c r="X81" s="696"/>
      <c r="Y81" s="696" t="s">
        <v>229</v>
      </c>
      <c r="Z81" s="696" t="s">
        <v>227</v>
      </c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  <c r="IW81" s="49"/>
      <c r="IX81" s="49"/>
      <c r="IY81" s="49"/>
      <c r="IZ81" s="49"/>
      <c r="JA81" s="49"/>
      <c r="JB81" s="49"/>
      <c r="JC81" s="49"/>
      <c r="JD81" s="49"/>
      <c r="JE81" s="49"/>
      <c r="JF81" s="49"/>
      <c r="JG81" s="49"/>
      <c r="JH81" s="49"/>
      <c r="JI81" s="49"/>
      <c r="JJ81" s="49"/>
      <c r="JK81" s="49"/>
      <c r="JL81" s="49"/>
      <c r="JM81" s="49"/>
      <c r="JN81" s="49"/>
      <c r="JO81" s="49"/>
      <c r="JP81" s="49"/>
      <c r="JQ81" s="49"/>
      <c r="JR81" s="49"/>
      <c r="JS81" s="49"/>
      <c r="JT81" s="49"/>
      <c r="JU81" s="49"/>
      <c r="JV81" s="49"/>
      <c r="JW81" s="49"/>
      <c r="JX81" s="49"/>
      <c r="JY81" s="49"/>
      <c r="JZ81" s="49"/>
      <c r="KA81" s="49"/>
      <c r="KB81" s="49"/>
      <c r="KC81" s="49"/>
      <c r="KD81" s="49"/>
      <c r="KE81" s="49"/>
      <c r="KF81" s="49"/>
      <c r="KG81" s="49"/>
      <c r="KH81" s="49"/>
      <c r="KI81" s="49"/>
      <c r="KJ81" s="49"/>
      <c r="KK81" s="49"/>
      <c r="KL81" s="49"/>
      <c r="KM81" s="49"/>
      <c r="KN81" s="49"/>
      <c r="KO81" s="49"/>
      <c r="KP81" s="49"/>
      <c r="KQ81" s="49"/>
      <c r="KR81" s="49"/>
      <c r="KS81" s="49"/>
      <c r="KT81" s="49"/>
      <c r="KU81" s="49"/>
      <c r="KV81" s="49"/>
      <c r="KW81" s="49"/>
      <c r="KX81" s="49"/>
      <c r="KY81" s="49"/>
      <c r="KZ81" s="49"/>
      <c r="LA81" s="49"/>
      <c r="LB81" s="49"/>
      <c r="LC81" s="49"/>
      <c r="LD81" s="49"/>
      <c r="LE81" s="49"/>
      <c r="LF81" s="49"/>
      <c r="LG81" s="49"/>
      <c r="LH81" s="49"/>
      <c r="LI81" s="49"/>
      <c r="LJ81" s="49"/>
      <c r="LK81" s="49"/>
      <c r="LL81" s="49"/>
      <c r="LM81" s="49"/>
      <c r="LN81" s="49"/>
      <c r="LO81" s="49"/>
      <c r="LP81" s="49"/>
      <c r="LQ81" s="49"/>
      <c r="LR81" s="49"/>
      <c r="LS81" s="49"/>
      <c r="LT81" s="49"/>
      <c r="LU81" s="49"/>
      <c r="LV81" s="49"/>
      <c r="LW81" s="49"/>
      <c r="LX81" s="49"/>
      <c r="LY81" s="49"/>
      <c r="LZ81" s="49"/>
      <c r="MA81" s="49"/>
      <c r="MB81" s="49"/>
      <c r="MC81" s="49"/>
      <c r="MD81" s="49"/>
      <c r="ME81" s="49"/>
      <c r="MF81" s="49"/>
      <c r="MG81" s="49"/>
      <c r="MH81" s="49"/>
      <c r="MI81" s="49"/>
      <c r="MJ81" s="49"/>
      <c r="MK81" s="49"/>
      <c r="ML81" s="49"/>
      <c r="MM81" s="49"/>
      <c r="MN81" s="49"/>
      <c r="MO81" s="49"/>
      <c r="MP81" s="49"/>
      <c r="MQ81" s="49"/>
      <c r="MR81" s="49"/>
      <c r="MS81" s="49"/>
      <c r="MT81" s="49"/>
      <c r="MU81" s="49"/>
      <c r="MV81" s="49"/>
      <c r="MW81" s="49"/>
      <c r="MX81" s="49"/>
      <c r="MY81" s="49"/>
      <c r="MZ81" s="49"/>
      <c r="NA81" s="49"/>
      <c r="NB81" s="49"/>
      <c r="NC81" s="49"/>
      <c r="ND81" s="49"/>
      <c r="NE81" s="49"/>
      <c r="NF81" s="49"/>
      <c r="NG81" s="49"/>
      <c r="NH81" s="49"/>
      <c r="NI81" s="49"/>
      <c r="NJ81" s="49"/>
      <c r="NK81" s="49"/>
      <c r="NL81" s="49"/>
      <c r="NM81" s="49"/>
      <c r="NN81" s="49"/>
      <c r="NO81" s="49"/>
      <c r="NP81" s="49"/>
      <c r="NQ81" s="49"/>
      <c r="NR81" s="49"/>
      <c r="NS81" s="49"/>
      <c r="NT81" s="49"/>
      <c r="NU81" s="49"/>
      <c r="NV81" s="49"/>
      <c r="NW81" s="49"/>
      <c r="NX81" s="49"/>
      <c r="NY81" s="49"/>
      <c r="NZ81" s="49"/>
      <c r="OA81" s="49"/>
      <c r="OB81" s="49"/>
      <c r="OC81" s="49"/>
      <c r="OD81" s="49"/>
      <c r="OE81" s="49"/>
      <c r="OF81" s="49"/>
      <c r="OG81" s="49"/>
      <c r="OH81" s="49"/>
      <c r="OI81" s="49"/>
      <c r="OJ81" s="49"/>
      <c r="OK81" s="49"/>
      <c r="OL81" s="49"/>
      <c r="OM81" s="49"/>
      <c r="ON81" s="49"/>
      <c r="OO81" s="49"/>
      <c r="OP81" s="49"/>
      <c r="OQ81" s="49"/>
      <c r="OR81" s="49"/>
      <c r="OS81" s="49"/>
      <c r="OT81" s="49"/>
      <c r="OU81" s="49"/>
      <c r="OV81" s="49"/>
      <c r="OW81" s="49"/>
      <c r="OX81" s="49"/>
      <c r="OY81" s="49"/>
      <c r="OZ81" s="49"/>
      <c r="PA81" s="49"/>
      <c r="PB81" s="49"/>
      <c r="PC81" s="49"/>
      <c r="PD81" s="49"/>
      <c r="PE81" s="49"/>
      <c r="PF81" s="49"/>
      <c r="PG81" s="49"/>
      <c r="PH81" s="49"/>
      <c r="PI81" s="49"/>
      <c r="PJ81" s="49"/>
      <c r="PK81" s="49"/>
      <c r="PL81" s="49"/>
      <c r="PM81" s="49"/>
      <c r="PN81" s="49"/>
      <c r="PO81" s="49"/>
      <c r="PP81" s="49"/>
      <c r="PQ81" s="49"/>
      <c r="PR81" s="49"/>
      <c r="PS81" s="49"/>
      <c r="PT81" s="49"/>
      <c r="PU81" s="49"/>
      <c r="PV81" s="49"/>
      <c r="PW81" s="49"/>
      <c r="PX81" s="49"/>
      <c r="PY81" s="49"/>
      <c r="PZ81" s="49"/>
      <c r="QA81" s="49"/>
      <c r="QB81" s="49"/>
      <c r="QC81" s="49"/>
      <c r="QD81" s="49"/>
      <c r="QE81" s="49"/>
      <c r="QF81" s="49"/>
      <c r="QG81" s="49"/>
      <c r="QH81" s="49"/>
      <c r="QI81" s="49"/>
      <c r="QJ81" s="49"/>
      <c r="QK81" s="49"/>
      <c r="QL81" s="49"/>
      <c r="QM81" s="49"/>
      <c r="QN81" s="49"/>
      <c r="QO81" s="49"/>
    </row>
    <row r="82" spans="1:457" s="31" customFormat="1" ht="63" customHeight="1" x14ac:dyDescent="0.25">
      <c r="A82" s="167">
        <v>170</v>
      </c>
      <c r="B82" s="189" t="s">
        <v>140</v>
      </c>
      <c r="C82" s="61" t="s">
        <v>141</v>
      </c>
      <c r="D82" s="61">
        <v>48954381</v>
      </c>
      <c r="E82" s="61">
        <v>114002665</v>
      </c>
      <c r="F82" s="190">
        <v>600054853</v>
      </c>
      <c r="G82" s="167" t="s">
        <v>146</v>
      </c>
      <c r="H82" s="167" t="s">
        <v>30</v>
      </c>
      <c r="I82" s="167" t="s">
        <v>77</v>
      </c>
      <c r="J82" s="167" t="s">
        <v>143</v>
      </c>
      <c r="K82" s="167" t="s">
        <v>146</v>
      </c>
      <c r="L82" s="232">
        <v>35000000</v>
      </c>
      <c r="M82" s="233">
        <f t="shared" ref="M82:M83" si="4">L82/100*70</f>
        <v>24500000</v>
      </c>
      <c r="N82" s="249">
        <v>2022</v>
      </c>
      <c r="O82" s="190">
        <v>2026</v>
      </c>
      <c r="P82" s="255"/>
      <c r="Q82" s="69"/>
      <c r="R82" s="69"/>
      <c r="S82" s="256"/>
      <c r="T82" s="273"/>
      <c r="U82" s="273"/>
      <c r="V82" s="273"/>
      <c r="W82" s="273"/>
      <c r="X82" s="273"/>
      <c r="Y82" s="255"/>
      <c r="Z82" s="256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  <c r="IW82" s="49"/>
      <c r="IX82" s="49"/>
      <c r="IY82" s="49"/>
      <c r="IZ82" s="49"/>
      <c r="JA82" s="49"/>
      <c r="JB82" s="49"/>
      <c r="JC82" s="49"/>
      <c r="JD82" s="49"/>
      <c r="JE82" s="49"/>
      <c r="JF82" s="49"/>
      <c r="JG82" s="49"/>
      <c r="JH82" s="49"/>
      <c r="JI82" s="49"/>
      <c r="JJ82" s="49"/>
      <c r="JK82" s="49"/>
      <c r="JL82" s="49"/>
      <c r="JM82" s="49"/>
      <c r="JN82" s="49"/>
      <c r="JO82" s="49"/>
      <c r="JP82" s="49"/>
      <c r="JQ82" s="49"/>
      <c r="JR82" s="49"/>
      <c r="JS82" s="49"/>
      <c r="JT82" s="49"/>
      <c r="JU82" s="49"/>
      <c r="JV82" s="49"/>
      <c r="JW82" s="49"/>
      <c r="JX82" s="49"/>
      <c r="JY82" s="49"/>
      <c r="JZ82" s="49"/>
      <c r="KA82" s="49"/>
      <c r="KB82" s="49"/>
      <c r="KC82" s="49"/>
      <c r="KD82" s="49"/>
      <c r="KE82" s="49"/>
      <c r="KF82" s="49"/>
      <c r="KG82" s="49"/>
      <c r="KH82" s="49"/>
      <c r="KI82" s="49"/>
      <c r="KJ82" s="49"/>
      <c r="KK82" s="49"/>
      <c r="KL82" s="49"/>
      <c r="KM82" s="49"/>
      <c r="KN82" s="49"/>
      <c r="KO82" s="49"/>
      <c r="KP82" s="49"/>
      <c r="KQ82" s="49"/>
      <c r="KR82" s="49"/>
      <c r="KS82" s="49"/>
      <c r="KT82" s="49"/>
      <c r="KU82" s="49"/>
      <c r="KV82" s="49"/>
      <c r="KW82" s="49"/>
      <c r="KX82" s="49"/>
      <c r="KY82" s="49"/>
      <c r="KZ82" s="49"/>
      <c r="LA82" s="49"/>
      <c r="LB82" s="49"/>
      <c r="LC82" s="49"/>
      <c r="LD82" s="49"/>
      <c r="LE82" s="49"/>
      <c r="LF82" s="49"/>
      <c r="LG82" s="49"/>
      <c r="LH82" s="49"/>
      <c r="LI82" s="49"/>
      <c r="LJ82" s="49"/>
      <c r="LK82" s="49"/>
      <c r="LL82" s="49"/>
      <c r="LM82" s="49"/>
      <c r="LN82" s="49"/>
      <c r="LO82" s="49"/>
      <c r="LP82" s="49"/>
      <c r="LQ82" s="49"/>
      <c r="LR82" s="49"/>
      <c r="LS82" s="49"/>
      <c r="LT82" s="49"/>
      <c r="LU82" s="49"/>
      <c r="LV82" s="49"/>
      <c r="LW82" s="49"/>
      <c r="LX82" s="49"/>
      <c r="LY82" s="49"/>
      <c r="LZ82" s="49"/>
      <c r="MA82" s="49"/>
      <c r="MB82" s="49"/>
      <c r="MC82" s="49"/>
      <c r="MD82" s="49"/>
      <c r="ME82" s="49"/>
      <c r="MF82" s="49"/>
      <c r="MG82" s="49"/>
      <c r="MH82" s="49"/>
      <c r="MI82" s="49"/>
      <c r="MJ82" s="49"/>
      <c r="MK82" s="49"/>
      <c r="ML82" s="49"/>
      <c r="MM82" s="49"/>
      <c r="MN82" s="49"/>
      <c r="MO82" s="49"/>
      <c r="MP82" s="49"/>
      <c r="MQ82" s="49"/>
      <c r="MR82" s="49"/>
      <c r="MS82" s="49"/>
      <c r="MT82" s="49"/>
      <c r="MU82" s="49"/>
      <c r="MV82" s="49"/>
      <c r="MW82" s="49"/>
      <c r="MX82" s="49"/>
      <c r="MY82" s="49"/>
      <c r="MZ82" s="49"/>
      <c r="NA82" s="49"/>
      <c r="NB82" s="49"/>
      <c r="NC82" s="49"/>
      <c r="ND82" s="49"/>
      <c r="NE82" s="49"/>
      <c r="NF82" s="49"/>
      <c r="NG82" s="49"/>
      <c r="NH82" s="49"/>
      <c r="NI82" s="49"/>
      <c r="NJ82" s="49"/>
      <c r="NK82" s="49"/>
      <c r="NL82" s="49"/>
      <c r="NM82" s="49"/>
      <c r="NN82" s="49"/>
      <c r="NO82" s="49"/>
      <c r="NP82" s="49"/>
      <c r="NQ82" s="49"/>
      <c r="NR82" s="49"/>
      <c r="NS82" s="49"/>
      <c r="NT82" s="49"/>
      <c r="NU82" s="49"/>
      <c r="NV82" s="49"/>
      <c r="NW82" s="49"/>
      <c r="NX82" s="49"/>
      <c r="NY82" s="49"/>
      <c r="NZ82" s="49"/>
      <c r="OA82" s="49"/>
      <c r="OB82" s="49"/>
      <c r="OC82" s="49"/>
      <c r="OD82" s="49"/>
      <c r="OE82" s="49"/>
      <c r="OF82" s="49"/>
      <c r="OG82" s="49"/>
      <c r="OH82" s="49"/>
      <c r="OI82" s="49"/>
      <c r="OJ82" s="49"/>
      <c r="OK82" s="49"/>
      <c r="OL82" s="49"/>
      <c r="OM82" s="49"/>
      <c r="ON82" s="49"/>
      <c r="OO82" s="49"/>
      <c r="OP82" s="49"/>
      <c r="OQ82" s="49"/>
      <c r="OR82" s="49"/>
      <c r="OS82" s="49"/>
      <c r="OT82" s="49"/>
      <c r="OU82" s="49"/>
      <c r="OV82" s="49"/>
      <c r="OW82" s="49"/>
      <c r="OX82" s="49"/>
      <c r="OY82" s="49"/>
      <c r="OZ82" s="49"/>
      <c r="PA82" s="49"/>
      <c r="PB82" s="49"/>
      <c r="PC82" s="49"/>
      <c r="PD82" s="49"/>
      <c r="PE82" s="49"/>
      <c r="PF82" s="49"/>
      <c r="PG82" s="49"/>
      <c r="PH82" s="49"/>
      <c r="PI82" s="49"/>
      <c r="PJ82" s="49"/>
      <c r="PK82" s="49"/>
      <c r="PL82" s="49"/>
      <c r="PM82" s="49"/>
      <c r="PN82" s="49"/>
      <c r="PO82" s="49"/>
      <c r="PP82" s="49"/>
      <c r="PQ82" s="49"/>
      <c r="PR82" s="49"/>
      <c r="PS82" s="49"/>
      <c r="PT82" s="49"/>
      <c r="PU82" s="49"/>
      <c r="PV82" s="49"/>
      <c r="PW82" s="49"/>
      <c r="PX82" s="49"/>
      <c r="PY82" s="49"/>
      <c r="PZ82" s="49"/>
      <c r="QA82" s="49"/>
      <c r="QB82" s="49"/>
      <c r="QC82" s="49"/>
      <c r="QD82" s="49"/>
      <c r="QE82" s="49"/>
      <c r="QF82" s="49"/>
      <c r="QG82" s="49"/>
      <c r="QH82" s="49"/>
      <c r="QI82" s="49"/>
      <c r="QJ82" s="49"/>
      <c r="QK82" s="49"/>
      <c r="QL82" s="49"/>
      <c r="QM82" s="49"/>
      <c r="QN82" s="49"/>
      <c r="QO82" s="49"/>
    </row>
    <row r="83" spans="1:457" s="31" customFormat="1" ht="63" customHeight="1" x14ac:dyDescent="0.25">
      <c r="A83" s="167">
        <v>171</v>
      </c>
      <c r="B83" s="189" t="s">
        <v>140</v>
      </c>
      <c r="C83" s="61" t="s">
        <v>141</v>
      </c>
      <c r="D83" s="61">
        <v>48954381</v>
      </c>
      <c r="E83" s="61">
        <v>114002665</v>
      </c>
      <c r="F83" s="190">
        <v>600054853</v>
      </c>
      <c r="G83" s="167" t="s">
        <v>149</v>
      </c>
      <c r="H83" s="167" t="s">
        <v>30</v>
      </c>
      <c r="I83" s="167" t="s">
        <v>77</v>
      </c>
      <c r="J83" s="167" t="s">
        <v>143</v>
      </c>
      <c r="K83" s="167" t="s">
        <v>149</v>
      </c>
      <c r="L83" s="232">
        <v>3500000</v>
      </c>
      <c r="M83" s="233">
        <f t="shared" si="4"/>
        <v>2450000</v>
      </c>
      <c r="N83" s="249">
        <v>2022</v>
      </c>
      <c r="O83" s="190">
        <v>2026</v>
      </c>
      <c r="P83" s="255"/>
      <c r="Q83" s="69"/>
      <c r="R83" s="69"/>
      <c r="S83" s="256"/>
      <c r="T83" s="273"/>
      <c r="U83" s="273"/>
      <c r="V83" s="273"/>
      <c r="W83" s="273"/>
      <c r="X83" s="273"/>
      <c r="Y83" s="255"/>
      <c r="Z83" s="256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  <c r="IW83" s="49"/>
      <c r="IX83" s="49"/>
      <c r="IY83" s="49"/>
      <c r="IZ83" s="49"/>
      <c r="JA83" s="49"/>
      <c r="JB83" s="49"/>
      <c r="JC83" s="49"/>
      <c r="JD83" s="49"/>
      <c r="JE83" s="49"/>
      <c r="JF83" s="49"/>
      <c r="JG83" s="49"/>
      <c r="JH83" s="49"/>
      <c r="JI83" s="49"/>
      <c r="JJ83" s="49"/>
      <c r="JK83" s="49"/>
      <c r="JL83" s="49"/>
      <c r="JM83" s="49"/>
      <c r="JN83" s="49"/>
      <c r="JO83" s="49"/>
      <c r="JP83" s="49"/>
      <c r="JQ83" s="49"/>
      <c r="JR83" s="49"/>
      <c r="JS83" s="49"/>
      <c r="JT83" s="49"/>
      <c r="JU83" s="49"/>
      <c r="JV83" s="49"/>
      <c r="JW83" s="49"/>
      <c r="JX83" s="49"/>
      <c r="JY83" s="49"/>
      <c r="JZ83" s="49"/>
      <c r="KA83" s="49"/>
      <c r="KB83" s="49"/>
      <c r="KC83" s="49"/>
      <c r="KD83" s="49"/>
      <c r="KE83" s="49"/>
      <c r="KF83" s="49"/>
      <c r="KG83" s="49"/>
      <c r="KH83" s="49"/>
      <c r="KI83" s="49"/>
      <c r="KJ83" s="49"/>
      <c r="KK83" s="49"/>
      <c r="KL83" s="49"/>
      <c r="KM83" s="49"/>
      <c r="KN83" s="49"/>
      <c r="KO83" s="49"/>
      <c r="KP83" s="49"/>
      <c r="KQ83" s="49"/>
      <c r="KR83" s="49"/>
      <c r="KS83" s="49"/>
      <c r="KT83" s="49"/>
      <c r="KU83" s="49"/>
      <c r="KV83" s="49"/>
      <c r="KW83" s="49"/>
      <c r="KX83" s="49"/>
      <c r="KY83" s="49"/>
      <c r="KZ83" s="49"/>
      <c r="LA83" s="49"/>
      <c r="LB83" s="49"/>
      <c r="LC83" s="49"/>
      <c r="LD83" s="49"/>
      <c r="LE83" s="49"/>
      <c r="LF83" s="49"/>
      <c r="LG83" s="49"/>
      <c r="LH83" s="49"/>
      <c r="LI83" s="49"/>
      <c r="LJ83" s="49"/>
      <c r="LK83" s="49"/>
      <c r="LL83" s="49"/>
      <c r="LM83" s="49"/>
      <c r="LN83" s="49"/>
      <c r="LO83" s="49"/>
      <c r="LP83" s="49"/>
      <c r="LQ83" s="49"/>
      <c r="LR83" s="49"/>
      <c r="LS83" s="49"/>
      <c r="LT83" s="49"/>
      <c r="LU83" s="49"/>
      <c r="LV83" s="49"/>
      <c r="LW83" s="49"/>
      <c r="LX83" s="49"/>
      <c r="LY83" s="49"/>
      <c r="LZ83" s="49"/>
      <c r="MA83" s="49"/>
      <c r="MB83" s="49"/>
      <c r="MC83" s="49"/>
      <c r="MD83" s="49"/>
      <c r="ME83" s="49"/>
      <c r="MF83" s="49"/>
      <c r="MG83" s="49"/>
      <c r="MH83" s="49"/>
      <c r="MI83" s="49"/>
      <c r="MJ83" s="49"/>
      <c r="MK83" s="49"/>
      <c r="ML83" s="49"/>
      <c r="MM83" s="49"/>
      <c r="MN83" s="49"/>
      <c r="MO83" s="49"/>
      <c r="MP83" s="49"/>
      <c r="MQ83" s="49"/>
      <c r="MR83" s="49"/>
      <c r="MS83" s="49"/>
      <c r="MT83" s="49"/>
      <c r="MU83" s="49"/>
      <c r="MV83" s="49"/>
      <c r="MW83" s="49"/>
      <c r="MX83" s="49"/>
      <c r="MY83" s="49"/>
      <c r="MZ83" s="49"/>
      <c r="NA83" s="49"/>
      <c r="NB83" s="49"/>
      <c r="NC83" s="49"/>
      <c r="ND83" s="49"/>
      <c r="NE83" s="49"/>
      <c r="NF83" s="49"/>
      <c r="NG83" s="49"/>
      <c r="NH83" s="49"/>
      <c r="NI83" s="49"/>
      <c r="NJ83" s="49"/>
      <c r="NK83" s="49"/>
      <c r="NL83" s="49"/>
      <c r="NM83" s="49"/>
      <c r="NN83" s="49"/>
      <c r="NO83" s="49"/>
      <c r="NP83" s="49"/>
      <c r="NQ83" s="49"/>
      <c r="NR83" s="49"/>
      <c r="NS83" s="49"/>
      <c r="NT83" s="49"/>
      <c r="NU83" s="49"/>
      <c r="NV83" s="49"/>
      <c r="NW83" s="49"/>
      <c r="NX83" s="49"/>
      <c r="NY83" s="49"/>
      <c r="NZ83" s="49"/>
      <c r="OA83" s="49"/>
      <c r="OB83" s="49"/>
      <c r="OC83" s="49"/>
      <c r="OD83" s="49"/>
      <c r="OE83" s="49"/>
      <c r="OF83" s="49"/>
      <c r="OG83" s="49"/>
      <c r="OH83" s="49"/>
      <c r="OI83" s="49"/>
      <c r="OJ83" s="49"/>
      <c r="OK83" s="49"/>
      <c r="OL83" s="49"/>
      <c r="OM83" s="49"/>
      <c r="ON83" s="49"/>
      <c r="OO83" s="49"/>
      <c r="OP83" s="49"/>
      <c r="OQ83" s="49"/>
      <c r="OR83" s="49"/>
      <c r="OS83" s="49"/>
      <c r="OT83" s="49"/>
      <c r="OU83" s="49"/>
      <c r="OV83" s="49"/>
      <c r="OW83" s="49"/>
      <c r="OX83" s="49"/>
      <c r="OY83" s="49"/>
      <c r="OZ83" s="49"/>
      <c r="PA83" s="49"/>
      <c r="PB83" s="49"/>
      <c r="PC83" s="49"/>
      <c r="PD83" s="49"/>
      <c r="PE83" s="49"/>
      <c r="PF83" s="49"/>
      <c r="PG83" s="49"/>
      <c r="PH83" s="49"/>
      <c r="PI83" s="49"/>
      <c r="PJ83" s="49"/>
      <c r="PK83" s="49"/>
      <c r="PL83" s="49"/>
      <c r="PM83" s="49"/>
      <c r="PN83" s="49"/>
      <c r="PO83" s="49"/>
      <c r="PP83" s="49"/>
      <c r="PQ83" s="49"/>
      <c r="PR83" s="49"/>
      <c r="PS83" s="49"/>
      <c r="PT83" s="49"/>
      <c r="PU83" s="49"/>
      <c r="PV83" s="49"/>
      <c r="PW83" s="49"/>
      <c r="PX83" s="49"/>
      <c r="PY83" s="49"/>
      <c r="PZ83" s="49"/>
      <c r="QA83" s="49"/>
      <c r="QB83" s="49"/>
      <c r="QC83" s="49"/>
      <c r="QD83" s="49"/>
      <c r="QE83" s="49"/>
      <c r="QF83" s="49"/>
      <c r="QG83" s="49"/>
      <c r="QH83" s="49"/>
      <c r="QI83" s="49"/>
      <c r="QJ83" s="49"/>
      <c r="QK83" s="49"/>
      <c r="QL83" s="49"/>
      <c r="QM83" s="49"/>
      <c r="QN83" s="49"/>
      <c r="QO83" s="49"/>
    </row>
    <row r="84" spans="1:457" s="31" customFormat="1" ht="60" customHeight="1" x14ac:dyDescent="0.25">
      <c r="A84" s="167">
        <v>175</v>
      </c>
      <c r="B84" s="189" t="s">
        <v>140</v>
      </c>
      <c r="C84" s="61" t="s">
        <v>141</v>
      </c>
      <c r="D84" s="61">
        <v>48954381</v>
      </c>
      <c r="E84" s="61">
        <v>114002665</v>
      </c>
      <c r="F84" s="190">
        <v>600054853</v>
      </c>
      <c r="G84" s="167" t="s">
        <v>151</v>
      </c>
      <c r="H84" s="167" t="s">
        <v>30</v>
      </c>
      <c r="I84" s="167" t="s">
        <v>77</v>
      </c>
      <c r="J84" s="167" t="s">
        <v>143</v>
      </c>
      <c r="K84" s="167" t="s">
        <v>151</v>
      </c>
      <c r="L84" s="668">
        <v>5000000</v>
      </c>
      <c r="M84" s="669">
        <f t="shared" ref="M84:M87" si="5">L84/100*70</f>
        <v>3500000</v>
      </c>
      <c r="N84" s="249">
        <v>2022</v>
      </c>
      <c r="O84" s="190">
        <v>2026</v>
      </c>
      <c r="P84" s="255"/>
      <c r="Q84" s="68"/>
      <c r="R84" s="68"/>
      <c r="S84" s="254"/>
      <c r="T84" s="273"/>
      <c r="U84" s="273"/>
      <c r="V84" s="273"/>
      <c r="W84" s="273"/>
      <c r="X84" s="273"/>
      <c r="Y84" s="255"/>
      <c r="Z84" s="256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  <c r="IW84" s="49"/>
      <c r="IX84" s="49"/>
      <c r="IY84" s="49"/>
      <c r="IZ84" s="49"/>
      <c r="JA84" s="49"/>
      <c r="JB84" s="49"/>
      <c r="JC84" s="49"/>
      <c r="JD84" s="49"/>
      <c r="JE84" s="49"/>
      <c r="JF84" s="49"/>
      <c r="JG84" s="49"/>
      <c r="JH84" s="49"/>
      <c r="JI84" s="49"/>
      <c r="JJ84" s="49"/>
      <c r="JK84" s="49"/>
      <c r="JL84" s="49"/>
      <c r="JM84" s="49"/>
      <c r="JN84" s="49"/>
      <c r="JO84" s="49"/>
      <c r="JP84" s="49"/>
      <c r="JQ84" s="49"/>
      <c r="JR84" s="49"/>
      <c r="JS84" s="49"/>
      <c r="JT84" s="49"/>
      <c r="JU84" s="49"/>
      <c r="JV84" s="49"/>
      <c r="JW84" s="49"/>
      <c r="JX84" s="49"/>
      <c r="JY84" s="49"/>
      <c r="JZ84" s="49"/>
      <c r="KA84" s="49"/>
      <c r="KB84" s="49"/>
      <c r="KC84" s="49"/>
      <c r="KD84" s="49"/>
      <c r="KE84" s="49"/>
      <c r="KF84" s="49"/>
      <c r="KG84" s="49"/>
      <c r="KH84" s="49"/>
      <c r="KI84" s="49"/>
      <c r="KJ84" s="49"/>
      <c r="KK84" s="49"/>
      <c r="KL84" s="49"/>
      <c r="KM84" s="49"/>
      <c r="KN84" s="49"/>
      <c r="KO84" s="49"/>
      <c r="KP84" s="49"/>
      <c r="KQ84" s="49"/>
      <c r="KR84" s="49"/>
      <c r="KS84" s="49"/>
      <c r="KT84" s="49"/>
      <c r="KU84" s="49"/>
      <c r="KV84" s="49"/>
      <c r="KW84" s="49"/>
      <c r="KX84" s="49"/>
      <c r="KY84" s="49"/>
      <c r="KZ84" s="49"/>
      <c r="LA84" s="49"/>
      <c r="LB84" s="49"/>
      <c r="LC84" s="49"/>
      <c r="LD84" s="49"/>
      <c r="LE84" s="49"/>
      <c r="LF84" s="49"/>
      <c r="LG84" s="49"/>
      <c r="LH84" s="49"/>
      <c r="LI84" s="49"/>
      <c r="LJ84" s="49"/>
      <c r="LK84" s="49"/>
      <c r="LL84" s="49"/>
      <c r="LM84" s="49"/>
      <c r="LN84" s="49"/>
      <c r="LO84" s="49"/>
      <c r="LP84" s="49"/>
      <c r="LQ84" s="49"/>
      <c r="LR84" s="49"/>
      <c r="LS84" s="49"/>
      <c r="LT84" s="49"/>
      <c r="LU84" s="49"/>
      <c r="LV84" s="49"/>
      <c r="LW84" s="49"/>
      <c r="LX84" s="49"/>
      <c r="LY84" s="49"/>
      <c r="LZ84" s="49"/>
      <c r="MA84" s="49"/>
      <c r="MB84" s="49"/>
      <c r="MC84" s="49"/>
      <c r="MD84" s="49"/>
      <c r="ME84" s="49"/>
      <c r="MF84" s="49"/>
      <c r="MG84" s="49"/>
      <c r="MH84" s="49"/>
      <c r="MI84" s="49"/>
      <c r="MJ84" s="49"/>
      <c r="MK84" s="49"/>
      <c r="ML84" s="49"/>
      <c r="MM84" s="49"/>
      <c r="MN84" s="49"/>
      <c r="MO84" s="49"/>
      <c r="MP84" s="49"/>
      <c r="MQ84" s="49"/>
      <c r="MR84" s="49"/>
      <c r="MS84" s="49"/>
      <c r="MT84" s="49"/>
      <c r="MU84" s="49"/>
      <c r="MV84" s="49"/>
      <c r="MW84" s="49"/>
      <c r="MX84" s="49"/>
      <c r="MY84" s="49"/>
      <c r="MZ84" s="49"/>
      <c r="NA84" s="49"/>
      <c r="NB84" s="49"/>
      <c r="NC84" s="49"/>
      <c r="ND84" s="49"/>
      <c r="NE84" s="49"/>
      <c r="NF84" s="49"/>
      <c r="NG84" s="49"/>
      <c r="NH84" s="49"/>
      <c r="NI84" s="49"/>
      <c r="NJ84" s="49"/>
      <c r="NK84" s="49"/>
      <c r="NL84" s="49"/>
      <c r="NM84" s="49"/>
      <c r="NN84" s="49"/>
      <c r="NO84" s="49"/>
      <c r="NP84" s="49"/>
      <c r="NQ84" s="49"/>
      <c r="NR84" s="49"/>
      <c r="NS84" s="49"/>
      <c r="NT84" s="49"/>
      <c r="NU84" s="49"/>
      <c r="NV84" s="49"/>
      <c r="NW84" s="49"/>
      <c r="NX84" s="49"/>
      <c r="NY84" s="49"/>
      <c r="NZ84" s="49"/>
      <c r="OA84" s="49"/>
      <c r="OB84" s="49"/>
      <c r="OC84" s="49"/>
      <c r="OD84" s="49"/>
      <c r="OE84" s="49"/>
      <c r="OF84" s="49"/>
      <c r="OG84" s="49"/>
      <c r="OH84" s="49"/>
      <c r="OI84" s="49"/>
      <c r="OJ84" s="49"/>
      <c r="OK84" s="49"/>
      <c r="OL84" s="49"/>
      <c r="OM84" s="49"/>
      <c r="ON84" s="49"/>
      <c r="OO84" s="49"/>
      <c r="OP84" s="49"/>
      <c r="OQ84" s="49"/>
      <c r="OR84" s="49"/>
      <c r="OS84" s="49"/>
      <c r="OT84" s="49"/>
      <c r="OU84" s="49"/>
      <c r="OV84" s="49"/>
      <c r="OW84" s="49"/>
      <c r="OX84" s="49"/>
      <c r="OY84" s="49"/>
      <c r="OZ84" s="49"/>
      <c r="PA84" s="49"/>
      <c r="PB84" s="49"/>
      <c r="PC84" s="49"/>
      <c r="PD84" s="49"/>
      <c r="PE84" s="49"/>
      <c r="PF84" s="49"/>
      <c r="PG84" s="49"/>
      <c r="PH84" s="49"/>
      <c r="PI84" s="49"/>
      <c r="PJ84" s="49"/>
      <c r="PK84" s="49"/>
      <c r="PL84" s="49"/>
      <c r="PM84" s="49"/>
      <c r="PN84" s="49"/>
      <c r="PO84" s="49"/>
      <c r="PP84" s="49"/>
      <c r="PQ84" s="49"/>
      <c r="PR84" s="49"/>
      <c r="PS84" s="49"/>
      <c r="PT84" s="49"/>
      <c r="PU84" s="49"/>
      <c r="PV84" s="49"/>
      <c r="PW84" s="49"/>
      <c r="PX84" s="49"/>
      <c r="PY84" s="49"/>
      <c r="PZ84" s="49"/>
      <c r="QA84" s="49"/>
      <c r="QB84" s="49"/>
      <c r="QC84" s="49"/>
      <c r="QD84" s="49"/>
      <c r="QE84" s="49"/>
      <c r="QF84" s="49"/>
      <c r="QG84" s="49"/>
      <c r="QH84" s="49"/>
      <c r="QI84" s="49"/>
      <c r="QJ84" s="49"/>
      <c r="QK84" s="49"/>
      <c r="QL84" s="49"/>
      <c r="QM84" s="49"/>
      <c r="QN84" s="49"/>
      <c r="QO84" s="49"/>
    </row>
    <row r="85" spans="1:457" s="31" customFormat="1" ht="75.75" customHeight="1" x14ac:dyDescent="0.25">
      <c r="A85" s="167">
        <v>176</v>
      </c>
      <c r="B85" s="189" t="s">
        <v>159</v>
      </c>
      <c r="C85" s="61" t="s">
        <v>160</v>
      </c>
      <c r="D85" s="61">
        <v>75033607</v>
      </c>
      <c r="E85" s="61" t="s">
        <v>163</v>
      </c>
      <c r="F85" s="190">
        <v>600054659</v>
      </c>
      <c r="G85" s="167" t="s">
        <v>175</v>
      </c>
      <c r="H85" s="167" t="s">
        <v>30</v>
      </c>
      <c r="I85" s="167" t="s">
        <v>77</v>
      </c>
      <c r="J85" s="167" t="s">
        <v>162</v>
      </c>
      <c r="K85" s="167" t="s">
        <v>174</v>
      </c>
      <c r="L85" s="315">
        <v>200000</v>
      </c>
      <c r="M85" s="316">
        <f t="shared" si="5"/>
        <v>140000</v>
      </c>
      <c r="N85" s="249">
        <v>2022</v>
      </c>
      <c r="O85" s="190">
        <v>2023</v>
      </c>
      <c r="P85" s="255"/>
      <c r="Q85" s="69"/>
      <c r="R85" s="69"/>
      <c r="S85" s="542"/>
      <c r="T85" s="273"/>
      <c r="U85" s="273"/>
      <c r="V85" s="273"/>
      <c r="W85" s="273"/>
      <c r="X85" s="273"/>
      <c r="Y85" s="255"/>
      <c r="Z85" s="256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  <c r="IW85" s="49"/>
      <c r="IX85" s="49"/>
      <c r="IY85" s="49"/>
      <c r="IZ85" s="49"/>
      <c r="JA85" s="49"/>
      <c r="JB85" s="49"/>
      <c r="JC85" s="49"/>
      <c r="JD85" s="49"/>
      <c r="JE85" s="49"/>
      <c r="JF85" s="49"/>
      <c r="JG85" s="49"/>
      <c r="JH85" s="49"/>
      <c r="JI85" s="49"/>
      <c r="JJ85" s="49"/>
      <c r="JK85" s="49"/>
      <c r="JL85" s="49"/>
      <c r="JM85" s="49"/>
      <c r="JN85" s="49"/>
      <c r="JO85" s="49"/>
      <c r="JP85" s="49"/>
      <c r="JQ85" s="49"/>
      <c r="JR85" s="49"/>
      <c r="JS85" s="49"/>
      <c r="JT85" s="49"/>
      <c r="JU85" s="49"/>
      <c r="JV85" s="49"/>
      <c r="JW85" s="49"/>
      <c r="JX85" s="49"/>
      <c r="JY85" s="49"/>
      <c r="JZ85" s="49"/>
      <c r="KA85" s="49"/>
      <c r="KB85" s="49"/>
      <c r="KC85" s="49"/>
      <c r="KD85" s="49"/>
      <c r="KE85" s="49"/>
      <c r="KF85" s="49"/>
      <c r="KG85" s="49"/>
      <c r="KH85" s="49"/>
      <c r="KI85" s="49"/>
      <c r="KJ85" s="49"/>
      <c r="KK85" s="49"/>
      <c r="KL85" s="49"/>
      <c r="KM85" s="49"/>
      <c r="KN85" s="49"/>
      <c r="KO85" s="49"/>
      <c r="KP85" s="49"/>
      <c r="KQ85" s="49"/>
      <c r="KR85" s="49"/>
      <c r="KS85" s="49"/>
      <c r="KT85" s="49"/>
      <c r="KU85" s="49"/>
      <c r="KV85" s="49"/>
      <c r="KW85" s="49"/>
      <c r="KX85" s="49"/>
      <c r="KY85" s="49"/>
      <c r="KZ85" s="49"/>
      <c r="LA85" s="49"/>
      <c r="LB85" s="49"/>
      <c r="LC85" s="49"/>
      <c r="LD85" s="49"/>
      <c r="LE85" s="49"/>
      <c r="LF85" s="49"/>
      <c r="LG85" s="49"/>
      <c r="LH85" s="49"/>
      <c r="LI85" s="49"/>
      <c r="LJ85" s="49"/>
      <c r="LK85" s="49"/>
      <c r="LL85" s="49"/>
      <c r="LM85" s="49"/>
      <c r="LN85" s="49"/>
      <c r="LO85" s="49"/>
      <c r="LP85" s="49"/>
      <c r="LQ85" s="49"/>
      <c r="LR85" s="49"/>
      <c r="LS85" s="49"/>
      <c r="LT85" s="49"/>
      <c r="LU85" s="49"/>
      <c r="LV85" s="49"/>
      <c r="LW85" s="49"/>
      <c r="LX85" s="49"/>
      <c r="LY85" s="49"/>
      <c r="LZ85" s="49"/>
      <c r="MA85" s="49"/>
      <c r="MB85" s="49"/>
      <c r="MC85" s="49"/>
      <c r="MD85" s="49"/>
      <c r="ME85" s="49"/>
      <c r="MF85" s="49"/>
      <c r="MG85" s="49"/>
      <c r="MH85" s="49"/>
      <c r="MI85" s="49"/>
      <c r="MJ85" s="49"/>
      <c r="MK85" s="49"/>
      <c r="ML85" s="49"/>
      <c r="MM85" s="49"/>
      <c r="MN85" s="49"/>
      <c r="MO85" s="49"/>
      <c r="MP85" s="49"/>
      <c r="MQ85" s="49"/>
      <c r="MR85" s="49"/>
      <c r="MS85" s="49"/>
      <c r="MT85" s="49"/>
      <c r="MU85" s="49"/>
      <c r="MV85" s="49"/>
      <c r="MW85" s="49"/>
      <c r="MX85" s="49"/>
      <c r="MY85" s="49"/>
      <c r="MZ85" s="49"/>
      <c r="NA85" s="49"/>
      <c r="NB85" s="49"/>
      <c r="NC85" s="49"/>
      <c r="ND85" s="49"/>
      <c r="NE85" s="49"/>
      <c r="NF85" s="49"/>
      <c r="NG85" s="49"/>
      <c r="NH85" s="49"/>
      <c r="NI85" s="49"/>
      <c r="NJ85" s="49"/>
      <c r="NK85" s="49"/>
      <c r="NL85" s="49"/>
      <c r="NM85" s="49"/>
      <c r="NN85" s="49"/>
      <c r="NO85" s="49"/>
      <c r="NP85" s="49"/>
      <c r="NQ85" s="49"/>
      <c r="NR85" s="49"/>
      <c r="NS85" s="49"/>
      <c r="NT85" s="49"/>
      <c r="NU85" s="49"/>
      <c r="NV85" s="49"/>
      <c r="NW85" s="49"/>
      <c r="NX85" s="49"/>
      <c r="NY85" s="49"/>
      <c r="NZ85" s="49"/>
      <c r="OA85" s="49"/>
      <c r="OB85" s="49"/>
      <c r="OC85" s="49"/>
      <c r="OD85" s="49"/>
      <c r="OE85" s="49"/>
      <c r="OF85" s="49"/>
      <c r="OG85" s="49"/>
      <c r="OH85" s="49"/>
      <c r="OI85" s="49"/>
      <c r="OJ85" s="49"/>
      <c r="OK85" s="49"/>
      <c r="OL85" s="49"/>
      <c r="OM85" s="49"/>
      <c r="ON85" s="49"/>
      <c r="OO85" s="49"/>
      <c r="OP85" s="49"/>
      <c r="OQ85" s="49"/>
      <c r="OR85" s="49"/>
      <c r="OS85" s="49"/>
      <c r="OT85" s="49"/>
      <c r="OU85" s="49"/>
      <c r="OV85" s="49"/>
      <c r="OW85" s="49"/>
      <c r="OX85" s="49"/>
      <c r="OY85" s="49"/>
      <c r="OZ85" s="49"/>
      <c r="PA85" s="49"/>
      <c r="PB85" s="49"/>
      <c r="PC85" s="49"/>
      <c r="PD85" s="49"/>
      <c r="PE85" s="49"/>
      <c r="PF85" s="49"/>
      <c r="PG85" s="49"/>
      <c r="PH85" s="49"/>
      <c r="PI85" s="49"/>
      <c r="PJ85" s="49"/>
      <c r="PK85" s="49"/>
      <c r="PL85" s="49"/>
      <c r="PM85" s="49"/>
      <c r="PN85" s="49"/>
      <c r="PO85" s="49"/>
      <c r="PP85" s="49"/>
      <c r="PQ85" s="49"/>
      <c r="PR85" s="49"/>
      <c r="PS85" s="49"/>
      <c r="PT85" s="49"/>
      <c r="PU85" s="49"/>
      <c r="PV85" s="49"/>
      <c r="PW85" s="49"/>
      <c r="PX85" s="49"/>
      <c r="PY85" s="49"/>
      <c r="PZ85" s="49"/>
      <c r="QA85" s="49"/>
      <c r="QB85" s="49"/>
      <c r="QC85" s="49"/>
      <c r="QD85" s="49"/>
      <c r="QE85" s="49"/>
      <c r="QF85" s="49"/>
      <c r="QG85" s="49"/>
      <c r="QH85" s="49"/>
      <c r="QI85" s="49"/>
      <c r="QJ85" s="49"/>
      <c r="QK85" s="49"/>
      <c r="QL85" s="49"/>
      <c r="QM85" s="49"/>
      <c r="QN85" s="49"/>
      <c r="QO85" s="49"/>
    </row>
    <row r="86" spans="1:457" s="81" customFormat="1" ht="84.75" customHeight="1" x14ac:dyDescent="0.25">
      <c r="A86" s="168">
        <v>177</v>
      </c>
      <c r="B86" s="191" t="s">
        <v>176</v>
      </c>
      <c r="C86" s="62" t="s">
        <v>75</v>
      </c>
      <c r="D86" s="62">
        <v>42727537</v>
      </c>
      <c r="E86" s="62" t="s">
        <v>412</v>
      </c>
      <c r="F86" s="192">
        <v>600054411</v>
      </c>
      <c r="G86" s="169" t="s">
        <v>202</v>
      </c>
      <c r="H86" s="168" t="s">
        <v>30</v>
      </c>
      <c r="I86" s="168" t="s">
        <v>77</v>
      </c>
      <c r="J86" s="168" t="s">
        <v>77</v>
      </c>
      <c r="K86" s="169" t="s">
        <v>203</v>
      </c>
      <c r="L86" s="221">
        <v>2000000</v>
      </c>
      <c r="M86" s="222">
        <f t="shared" si="5"/>
        <v>1400000</v>
      </c>
      <c r="N86" s="193" t="s">
        <v>206</v>
      </c>
      <c r="O86" s="192" t="s">
        <v>207</v>
      </c>
      <c r="P86" s="267"/>
      <c r="Q86" s="76"/>
      <c r="R86" s="76"/>
      <c r="S86" s="268"/>
      <c r="T86" s="278"/>
      <c r="U86" s="278"/>
      <c r="V86" s="278"/>
      <c r="W86" s="279"/>
      <c r="X86" s="278"/>
      <c r="Y86" s="740" t="s">
        <v>445</v>
      </c>
      <c r="Z86" s="741" t="s">
        <v>441</v>
      </c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  <c r="IW86" s="49"/>
      <c r="IX86" s="49"/>
      <c r="IY86" s="49"/>
      <c r="IZ86" s="49"/>
      <c r="JA86" s="49"/>
      <c r="JB86" s="49"/>
      <c r="JC86" s="49"/>
      <c r="JD86" s="49"/>
      <c r="JE86" s="49"/>
      <c r="JF86" s="49"/>
      <c r="JG86" s="49"/>
      <c r="JH86" s="49"/>
      <c r="JI86" s="49"/>
      <c r="JJ86" s="49"/>
      <c r="JK86" s="49"/>
      <c r="JL86" s="49"/>
      <c r="JM86" s="49"/>
      <c r="JN86" s="49"/>
      <c r="JO86" s="49"/>
      <c r="JP86" s="49"/>
      <c r="JQ86" s="49"/>
      <c r="JR86" s="49"/>
      <c r="JS86" s="49"/>
      <c r="JT86" s="49"/>
      <c r="JU86" s="49"/>
      <c r="JV86" s="49"/>
      <c r="JW86" s="49"/>
      <c r="JX86" s="49"/>
      <c r="JY86" s="49"/>
      <c r="JZ86" s="49"/>
      <c r="KA86" s="49"/>
      <c r="KB86" s="49"/>
      <c r="KC86" s="49"/>
      <c r="KD86" s="49"/>
      <c r="KE86" s="49"/>
      <c r="KF86" s="49"/>
      <c r="KG86" s="49"/>
      <c r="KH86" s="49"/>
      <c r="KI86" s="49"/>
      <c r="KJ86" s="49"/>
      <c r="KK86" s="49"/>
      <c r="KL86" s="49"/>
      <c r="KM86" s="49"/>
      <c r="KN86" s="49"/>
      <c r="KO86" s="49"/>
      <c r="KP86" s="49"/>
      <c r="KQ86" s="49"/>
      <c r="KR86" s="49"/>
      <c r="KS86" s="49"/>
      <c r="KT86" s="49"/>
      <c r="KU86" s="49"/>
      <c r="KV86" s="49"/>
      <c r="KW86" s="49"/>
      <c r="KX86" s="49"/>
      <c r="KY86" s="49"/>
      <c r="KZ86" s="49"/>
      <c r="LA86" s="49"/>
      <c r="LB86" s="49"/>
      <c r="LC86" s="49"/>
      <c r="LD86" s="49"/>
      <c r="LE86" s="49"/>
      <c r="LF86" s="49"/>
      <c r="LG86" s="49"/>
      <c r="LH86" s="49"/>
      <c r="LI86" s="49"/>
      <c r="LJ86" s="49"/>
      <c r="LK86" s="49"/>
      <c r="LL86" s="49"/>
      <c r="LM86" s="49"/>
      <c r="LN86" s="49"/>
      <c r="LO86" s="49"/>
      <c r="LP86" s="49"/>
      <c r="LQ86" s="49"/>
      <c r="LR86" s="49"/>
      <c r="LS86" s="49"/>
      <c r="LT86" s="49"/>
      <c r="LU86" s="49"/>
      <c r="LV86" s="49"/>
      <c r="LW86" s="49"/>
      <c r="LX86" s="49"/>
      <c r="LY86" s="49"/>
      <c r="LZ86" s="49"/>
      <c r="MA86" s="49"/>
      <c r="MB86" s="49"/>
      <c r="MC86" s="49"/>
      <c r="MD86" s="49"/>
      <c r="ME86" s="49"/>
      <c r="MF86" s="49"/>
      <c r="MG86" s="49"/>
      <c r="MH86" s="49"/>
      <c r="MI86" s="49"/>
      <c r="MJ86" s="49"/>
      <c r="MK86" s="49"/>
      <c r="ML86" s="49"/>
      <c r="MM86" s="49"/>
      <c r="MN86" s="49"/>
      <c r="MO86" s="49"/>
      <c r="MP86" s="49"/>
      <c r="MQ86" s="49"/>
      <c r="MR86" s="49"/>
      <c r="MS86" s="49"/>
      <c r="MT86" s="49"/>
      <c r="MU86" s="49"/>
      <c r="MV86" s="49"/>
      <c r="MW86" s="49"/>
      <c r="MX86" s="49"/>
      <c r="MY86" s="49"/>
      <c r="MZ86" s="49"/>
      <c r="NA86" s="49"/>
      <c r="NB86" s="49"/>
      <c r="NC86" s="49"/>
      <c r="ND86" s="49"/>
      <c r="NE86" s="49"/>
      <c r="NF86" s="49"/>
      <c r="NG86" s="49"/>
      <c r="NH86" s="49"/>
      <c r="NI86" s="49"/>
      <c r="NJ86" s="49"/>
      <c r="NK86" s="49"/>
      <c r="NL86" s="49"/>
      <c r="NM86" s="49"/>
      <c r="NN86" s="49"/>
      <c r="NO86" s="49"/>
      <c r="NP86" s="49"/>
      <c r="NQ86" s="49"/>
      <c r="NR86" s="49"/>
      <c r="NS86" s="49"/>
      <c r="NT86" s="49"/>
      <c r="NU86" s="49"/>
      <c r="NV86" s="49"/>
      <c r="NW86" s="49"/>
      <c r="NX86" s="49"/>
      <c r="NY86" s="49"/>
      <c r="NZ86" s="49"/>
      <c r="OA86" s="49"/>
      <c r="OB86" s="49"/>
      <c r="OC86" s="49"/>
      <c r="OD86" s="49"/>
      <c r="OE86" s="49"/>
      <c r="OF86" s="49"/>
      <c r="OG86" s="49"/>
      <c r="OH86" s="49"/>
      <c r="OI86" s="49"/>
      <c r="OJ86" s="49"/>
      <c r="OK86" s="49"/>
      <c r="OL86" s="49"/>
      <c r="OM86" s="49"/>
      <c r="ON86" s="49"/>
      <c r="OO86" s="49"/>
      <c r="OP86" s="49"/>
      <c r="OQ86" s="49"/>
      <c r="OR86" s="49"/>
      <c r="OS86" s="49"/>
      <c r="OT86" s="49"/>
      <c r="OU86" s="49"/>
      <c r="OV86" s="49"/>
      <c r="OW86" s="49"/>
      <c r="OX86" s="49"/>
      <c r="OY86" s="49"/>
      <c r="OZ86" s="49"/>
      <c r="PA86" s="49"/>
      <c r="PB86" s="49"/>
      <c r="PC86" s="49"/>
      <c r="PD86" s="49"/>
      <c r="PE86" s="49"/>
      <c r="PF86" s="49"/>
      <c r="PG86" s="49"/>
      <c r="PH86" s="49"/>
      <c r="PI86" s="49"/>
      <c r="PJ86" s="49"/>
      <c r="PK86" s="49"/>
      <c r="PL86" s="49"/>
      <c r="PM86" s="49"/>
      <c r="PN86" s="49"/>
      <c r="PO86" s="49"/>
      <c r="PP86" s="49"/>
      <c r="PQ86" s="49"/>
      <c r="PR86" s="49"/>
      <c r="PS86" s="49"/>
      <c r="PT86" s="49"/>
      <c r="PU86" s="49"/>
      <c r="PV86" s="49"/>
      <c r="PW86" s="49"/>
      <c r="PX86" s="49"/>
      <c r="PY86" s="49"/>
      <c r="PZ86" s="49"/>
      <c r="QA86" s="49"/>
      <c r="QB86" s="49"/>
      <c r="QC86" s="49"/>
      <c r="QD86" s="49"/>
      <c r="QE86" s="49"/>
      <c r="QF86" s="49"/>
      <c r="QG86" s="49"/>
      <c r="QH86" s="49"/>
      <c r="QI86" s="49"/>
      <c r="QJ86" s="49"/>
      <c r="QK86" s="49"/>
      <c r="QL86" s="49"/>
      <c r="QM86" s="49"/>
      <c r="QN86" s="49"/>
      <c r="QO86" s="49"/>
    </row>
    <row r="87" spans="1:457" s="311" customFormat="1" ht="92.25" customHeight="1" x14ac:dyDescent="0.25">
      <c r="A87" s="168">
        <v>178</v>
      </c>
      <c r="B87" s="191" t="s">
        <v>176</v>
      </c>
      <c r="C87" s="62" t="s">
        <v>75</v>
      </c>
      <c r="D87" s="62">
        <v>42727537</v>
      </c>
      <c r="E87" s="62">
        <v>114001341</v>
      </c>
      <c r="F87" s="192">
        <v>600054411</v>
      </c>
      <c r="G87" s="169" t="s">
        <v>204</v>
      </c>
      <c r="H87" s="168" t="s">
        <v>30</v>
      </c>
      <c r="I87" s="168" t="s">
        <v>77</v>
      </c>
      <c r="J87" s="168" t="s">
        <v>77</v>
      </c>
      <c r="K87" s="169" t="s">
        <v>205</v>
      </c>
      <c r="L87" s="221">
        <v>700000</v>
      </c>
      <c r="M87" s="222">
        <f t="shared" si="5"/>
        <v>490000</v>
      </c>
      <c r="N87" s="250" t="s">
        <v>208</v>
      </c>
      <c r="O87" s="192" t="s">
        <v>198</v>
      </c>
      <c r="P87" s="269"/>
      <c r="Q87" s="77"/>
      <c r="R87" s="77"/>
      <c r="S87" s="270"/>
      <c r="T87" s="278"/>
      <c r="U87" s="278"/>
      <c r="V87" s="278"/>
      <c r="W87" s="278"/>
      <c r="X87" s="278"/>
      <c r="Y87" s="740" t="s">
        <v>445</v>
      </c>
      <c r="Z87" s="741" t="s">
        <v>441</v>
      </c>
    </row>
    <row r="88" spans="1:457" s="311" customFormat="1" ht="94.5" customHeight="1" x14ac:dyDescent="0.25">
      <c r="A88" s="742">
        <v>179</v>
      </c>
      <c r="B88" s="743" t="s">
        <v>176</v>
      </c>
      <c r="C88" s="744" t="s">
        <v>75</v>
      </c>
      <c r="D88" s="744">
        <v>42727537</v>
      </c>
      <c r="E88" s="744">
        <v>114001341</v>
      </c>
      <c r="F88" s="745">
        <v>600054411</v>
      </c>
      <c r="G88" s="742" t="s">
        <v>211</v>
      </c>
      <c r="H88" s="742" t="s">
        <v>30</v>
      </c>
      <c r="I88" s="742" t="s">
        <v>77</v>
      </c>
      <c r="J88" s="742" t="s">
        <v>77</v>
      </c>
      <c r="K88" s="742" t="s">
        <v>209</v>
      </c>
      <c r="L88" s="746">
        <v>1500000</v>
      </c>
      <c r="M88" s="747">
        <v>1050000</v>
      </c>
      <c r="N88" s="748" t="s">
        <v>210</v>
      </c>
      <c r="O88" s="745">
        <v>2022</v>
      </c>
      <c r="P88" s="749"/>
      <c r="Q88" s="750"/>
      <c r="R88" s="750"/>
      <c r="S88" s="751"/>
      <c r="T88" s="752"/>
      <c r="U88" s="752"/>
      <c r="V88" s="752"/>
      <c r="W88" s="752"/>
      <c r="X88" s="752"/>
      <c r="Y88" s="808" t="s">
        <v>446</v>
      </c>
      <c r="Z88" s="809"/>
    </row>
    <row r="89" spans="1:457" s="311" customFormat="1" ht="45" customHeight="1" x14ac:dyDescent="0.25">
      <c r="A89" s="169">
        <v>180</v>
      </c>
      <c r="B89" s="193" t="s">
        <v>224</v>
      </c>
      <c r="C89" s="62" t="s">
        <v>225</v>
      </c>
      <c r="D89" s="62">
        <v>4707524</v>
      </c>
      <c r="E89" s="62">
        <v>181076578</v>
      </c>
      <c r="F89" s="192">
        <v>691009082</v>
      </c>
      <c r="G89" s="169" t="s">
        <v>259</v>
      </c>
      <c r="H89" s="169" t="s">
        <v>30</v>
      </c>
      <c r="I89" s="169" t="s">
        <v>77</v>
      </c>
      <c r="J89" s="169" t="s">
        <v>77</v>
      </c>
      <c r="K89" s="169" t="s">
        <v>260</v>
      </c>
      <c r="L89" s="670">
        <v>4000000</v>
      </c>
      <c r="M89" s="670">
        <f t="shared" ref="M89:M95" si="6">L89/100*70</f>
        <v>2800000</v>
      </c>
      <c r="N89" s="193">
        <v>2022</v>
      </c>
      <c r="O89" s="192">
        <v>2025</v>
      </c>
      <c r="P89" s="193"/>
      <c r="Q89" s="62"/>
      <c r="R89" s="62"/>
      <c r="S89" s="192"/>
      <c r="T89" s="169"/>
      <c r="U89" s="169"/>
      <c r="V89" s="169"/>
      <c r="W89" s="169"/>
      <c r="X89" s="169"/>
      <c r="Y89" s="193" t="s">
        <v>261</v>
      </c>
      <c r="Z89" s="192" t="s">
        <v>227</v>
      </c>
    </row>
    <row r="90" spans="1:457" s="311" customFormat="1" ht="58.5" customHeight="1" x14ac:dyDescent="0.25">
      <c r="A90" s="696">
        <v>181</v>
      </c>
      <c r="B90" s="696" t="s">
        <v>224</v>
      </c>
      <c r="C90" s="696" t="s">
        <v>225</v>
      </c>
      <c r="D90" s="696">
        <v>4707524</v>
      </c>
      <c r="E90" s="696">
        <v>181076578</v>
      </c>
      <c r="F90" s="696">
        <v>691009082</v>
      </c>
      <c r="G90" s="696" t="s">
        <v>262</v>
      </c>
      <c r="H90" s="696" t="s">
        <v>30</v>
      </c>
      <c r="I90" s="696" t="s">
        <v>77</v>
      </c>
      <c r="J90" s="696" t="s">
        <v>77</v>
      </c>
      <c r="K90" s="696" t="s">
        <v>263</v>
      </c>
      <c r="L90" s="696">
        <v>250000</v>
      </c>
      <c r="M90" s="696">
        <f t="shared" si="6"/>
        <v>175000</v>
      </c>
      <c r="N90" s="696">
        <v>2022</v>
      </c>
      <c r="O90" s="696">
        <v>2026</v>
      </c>
      <c r="P90" s="792"/>
      <c r="Q90" s="62"/>
      <c r="R90" s="62"/>
      <c r="S90" s="794"/>
      <c r="T90" s="696"/>
      <c r="U90" s="696"/>
      <c r="V90" s="696"/>
      <c r="W90" s="696"/>
      <c r="X90" s="696"/>
      <c r="Y90" s="696" t="s">
        <v>229</v>
      </c>
      <c r="Z90" s="696" t="s">
        <v>227</v>
      </c>
    </row>
    <row r="91" spans="1:457" s="311" customFormat="1" ht="46.5" customHeight="1" x14ac:dyDescent="0.25">
      <c r="A91" s="169">
        <v>182</v>
      </c>
      <c r="B91" s="189" t="s">
        <v>270</v>
      </c>
      <c r="C91" s="61" t="s">
        <v>75</v>
      </c>
      <c r="D91" s="61">
        <v>47074132</v>
      </c>
      <c r="E91" s="61">
        <v>114002347</v>
      </c>
      <c r="F91" s="190">
        <v>600054934</v>
      </c>
      <c r="G91" s="167" t="s">
        <v>277</v>
      </c>
      <c r="H91" s="516" t="s">
        <v>278</v>
      </c>
      <c r="I91" s="516" t="s">
        <v>77</v>
      </c>
      <c r="J91" s="516" t="s">
        <v>77</v>
      </c>
      <c r="K91" s="169" t="s">
        <v>279</v>
      </c>
      <c r="L91" s="211">
        <v>400000</v>
      </c>
      <c r="M91" s="312">
        <f t="shared" si="6"/>
        <v>280000</v>
      </c>
      <c r="N91" s="249">
        <v>2022</v>
      </c>
      <c r="O91" s="190">
        <v>2023</v>
      </c>
      <c r="P91" s="544"/>
      <c r="Q91" s="483"/>
      <c r="R91" s="77"/>
      <c r="S91" s="270"/>
      <c r="T91" s="553"/>
      <c r="U91" s="553"/>
      <c r="V91" s="553"/>
      <c r="W91" s="553"/>
      <c r="X91" s="553"/>
      <c r="Y91" s="544"/>
      <c r="Z91" s="494"/>
    </row>
    <row r="92" spans="1:457" s="311" customFormat="1" ht="58.5" customHeight="1" x14ac:dyDescent="0.25">
      <c r="A92" s="169">
        <v>184</v>
      </c>
      <c r="B92" s="511" t="s">
        <v>359</v>
      </c>
      <c r="C92" s="61" t="s">
        <v>75</v>
      </c>
      <c r="D92" s="61">
        <v>47067519</v>
      </c>
      <c r="E92" s="61">
        <v>114001383</v>
      </c>
      <c r="F92" s="190">
        <v>600054420</v>
      </c>
      <c r="G92" s="167" t="s">
        <v>362</v>
      </c>
      <c r="H92" s="516" t="s">
        <v>30</v>
      </c>
      <c r="I92" s="516" t="s">
        <v>77</v>
      </c>
      <c r="J92" s="516" t="s">
        <v>77</v>
      </c>
      <c r="K92" s="168" t="s">
        <v>363</v>
      </c>
      <c r="L92" s="211">
        <v>3630000</v>
      </c>
      <c r="M92" s="312">
        <f t="shared" si="6"/>
        <v>2541000</v>
      </c>
      <c r="N92" s="235">
        <v>2022</v>
      </c>
      <c r="O92" s="236">
        <v>2024</v>
      </c>
      <c r="P92" s="545"/>
      <c r="Q92" s="484"/>
      <c r="R92" s="484"/>
      <c r="S92" s="494"/>
      <c r="T92" s="553"/>
      <c r="U92" s="553"/>
      <c r="V92" s="553"/>
      <c r="W92" s="553"/>
      <c r="X92" s="553"/>
      <c r="Y92" s="658" t="s">
        <v>445</v>
      </c>
      <c r="Z92" s="763" t="s">
        <v>441</v>
      </c>
    </row>
    <row r="93" spans="1:457" s="311" customFormat="1" ht="58.5" customHeight="1" x14ac:dyDescent="0.25">
      <c r="A93" s="169">
        <v>185</v>
      </c>
      <c r="B93" s="511" t="s">
        <v>359</v>
      </c>
      <c r="C93" s="61" t="s">
        <v>75</v>
      </c>
      <c r="D93" s="61">
        <v>47067519</v>
      </c>
      <c r="E93" s="61">
        <v>114001383</v>
      </c>
      <c r="F93" s="190">
        <v>600054420</v>
      </c>
      <c r="G93" s="167" t="s">
        <v>364</v>
      </c>
      <c r="H93" s="516" t="s">
        <v>30</v>
      </c>
      <c r="I93" s="516" t="s">
        <v>77</v>
      </c>
      <c r="J93" s="516" t="s">
        <v>77</v>
      </c>
      <c r="K93" s="168" t="s">
        <v>365</v>
      </c>
      <c r="L93" s="211">
        <v>4235000</v>
      </c>
      <c r="M93" s="312">
        <f t="shared" si="6"/>
        <v>2964500</v>
      </c>
      <c r="N93" s="235">
        <v>2022</v>
      </c>
      <c r="O93" s="236">
        <v>2024</v>
      </c>
      <c r="P93" s="545"/>
      <c r="Q93" s="484"/>
      <c r="R93" s="484"/>
      <c r="S93" s="494"/>
      <c r="T93" s="553"/>
      <c r="U93" s="553"/>
      <c r="V93" s="553"/>
      <c r="W93" s="553"/>
      <c r="X93" s="553"/>
      <c r="Y93" s="658" t="s">
        <v>445</v>
      </c>
      <c r="Z93" s="763" t="s">
        <v>441</v>
      </c>
    </row>
    <row r="94" spans="1:457" s="311" customFormat="1" ht="58.5" customHeight="1" x14ac:dyDescent="0.25">
      <c r="A94" s="615">
        <v>186</v>
      </c>
      <c r="B94" s="616" t="s">
        <v>359</v>
      </c>
      <c r="C94" s="617" t="s">
        <v>75</v>
      </c>
      <c r="D94" s="617">
        <v>47067519</v>
      </c>
      <c r="E94" s="617">
        <v>114001383</v>
      </c>
      <c r="F94" s="618">
        <v>600054420</v>
      </c>
      <c r="G94" s="619" t="s">
        <v>366</v>
      </c>
      <c r="H94" s="620" t="s">
        <v>30</v>
      </c>
      <c r="I94" s="620" t="s">
        <v>77</v>
      </c>
      <c r="J94" s="620" t="s">
        <v>77</v>
      </c>
      <c r="K94" s="621" t="s">
        <v>367</v>
      </c>
      <c r="L94" s="579">
        <v>5203000</v>
      </c>
      <c r="M94" s="611">
        <f t="shared" si="6"/>
        <v>3642100</v>
      </c>
      <c r="N94" s="612">
        <v>2022</v>
      </c>
      <c r="O94" s="613">
        <v>2024</v>
      </c>
      <c r="P94" s="622"/>
      <c r="Q94" s="623"/>
      <c r="R94" s="623"/>
      <c r="S94" s="624"/>
      <c r="T94" s="625"/>
      <c r="U94" s="625"/>
      <c r="V94" s="625"/>
      <c r="W94" s="625"/>
      <c r="X94" s="625"/>
      <c r="Y94" s="658" t="s">
        <v>445</v>
      </c>
      <c r="Z94" s="763" t="s">
        <v>441</v>
      </c>
    </row>
    <row r="95" spans="1:457" s="311" customFormat="1" ht="58.5" customHeight="1" x14ac:dyDescent="0.25">
      <c r="A95" s="167">
        <v>188</v>
      </c>
      <c r="B95" s="616" t="s">
        <v>304</v>
      </c>
      <c r="C95" s="61" t="s">
        <v>305</v>
      </c>
      <c r="D95" s="61">
        <v>75034611</v>
      </c>
      <c r="E95" s="61">
        <v>114002070</v>
      </c>
      <c r="F95" s="190">
        <v>600054667</v>
      </c>
      <c r="G95" s="167" t="s">
        <v>421</v>
      </c>
      <c r="H95" s="167" t="s">
        <v>30</v>
      </c>
      <c r="I95" s="167" t="s">
        <v>77</v>
      </c>
      <c r="J95" s="167" t="s">
        <v>154</v>
      </c>
      <c r="K95" s="167" t="s">
        <v>421</v>
      </c>
      <c r="L95" s="211">
        <v>3500000</v>
      </c>
      <c r="M95" s="312">
        <f t="shared" si="6"/>
        <v>2450000</v>
      </c>
      <c r="N95" s="235">
        <v>2023</v>
      </c>
      <c r="O95" s="236">
        <v>2027</v>
      </c>
      <c r="P95" s="544"/>
      <c r="Q95" s="483"/>
      <c r="R95" s="483"/>
      <c r="S95" s="494"/>
      <c r="T95" s="553"/>
      <c r="U95" s="553"/>
      <c r="V95" s="553"/>
      <c r="W95" s="553"/>
      <c r="X95" s="553"/>
      <c r="Y95" s="544"/>
      <c r="Z95" s="494"/>
    </row>
    <row r="96" spans="1:457" s="311" customFormat="1" ht="58.5" customHeight="1" x14ac:dyDescent="0.25">
      <c r="A96" s="619">
        <v>189</v>
      </c>
      <c r="B96" s="616" t="s">
        <v>304</v>
      </c>
      <c r="C96" s="617" t="s">
        <v>305</v>
      </c>
      <c r="D96" s="617">
        <v>75034611</v>
      </c>
      <c r="E96" s="617">
        <v>114002070</v>
      </c>
      <c r="F96" s="618">
        <v>600054667</v>
      </c>
      <c r="G96" s="619" t="s">
        <v>425</v>
      </c>
      <c r="H96" s="619" t="s">
        <v>30</v>
      </c>
      <c r="I96" s="619" t="s">
        <v>77</v>
      </c>
      <c r="J96" s="619" t="s">
        <v>154</v>
      </c>
      <c r="K96" s="619" t="s">
        <v>425</v>
      </c>
      <c r="L96" s="579">
        <v>1000000</v>
      </c>
      <c r="M96" s="611">
        <f t="shared" ref="M96:M99" si="7">L96/100*70</f>
        <v>700000</v>
      </c>
      <c r="N96" s="612">
        <v>2023</v>
      </c>
      <c r="O96" s="613">
        <v>2027</v>
      </c>
      <c r="P96" s="626"/>
      <c r="Q96" s="713"/>
      <c r="R96" s="713"/>
      <c r="S96" s="624"/>
      <c r="T96" s="625"/>
      <c r="U96" s="625"/>
      <c r="V96" s="625"/>
      <c r="W96" s="625"/>
      <c r="X96" s="625"/>
      <c r="Y96" s="626"/>
      <c r="Z96" s="624"/>
    </row>
    <row r="97" spans="1:457" s="311" customFormat="1" ht="58.5" customHeight="1" x14ac:dyDescent="0.25">
      <c r="A97" s="706">
        <v>191</v>
      </c>
      <c r="B97" s="707" t="s">
        <v>224</v>
      </c>
      <c r="C97" s="708" t="s">
        <v>225</v>
      </c>
      <c r="D97" s="708">
        <v>4707524</v>
      </c>
      <c r="E97" s="708">
        <v>181076578</v>
      </c>
      <c r="F97" s="709">
        <v>691009082</v>
      </c>
      <c r="G97" s="706" t="s">
        <v>439</v>
      </c>
      <c r="H97" s="706" t="s">
        <v>30</v>
      </c>
      <c r="I97" s="706" t="s">
        <v>77</v>
      </c>
      <c r="J97" s="706" t="s">
        <v>77</v>
      </c>
      <c r="K97" s="706" t="s">
        <v>440</v>
      </c>
      <c r="L97" s="710">
        <v>17500000</v>
      </c>
      <c r="M97" s="711">
        <f t="shared" si="7"/>
        <v>12250000</v>
      </c>
      <c r="N97" s="707">
        <v>2022</v>
      </c>
      <c r="O97" s="709">
        <v>2026</v>
      </c>
      <c r="P97" s="714"/>
      <c r="Q97" s="715"/>
      <c r="R97" s="715"/>
      <c r="S97" s="709"/>
      <c r="T97" s="712"/>
      <c r="U97" s="706"/>
      <c r="V97" s="706"/>
      <c r="W97" s="706"/>
      <c r="X97" s="706"/>
      <c r="Y97" s="707" t="s">
        <v>229</v>
      </c>
      <c r="Z97" s="793" t="s">
        <v>227</v>
      </c>
    </row>
    <row r="98" spans="1:457" ht="45" x14ac:dyDescent="0.25">
      <c r="A98" s="706">
        <v>194</v>
      </c>
      <c r="B98" s="753" t="s">
        <v>359</v>
      </c>
      <c r="C98" s="754" t="s">
        <v>75</v>
      </c>
      <c r="D98" s="754">
        <v>47067519</v>
      </c>
      <c r="E98" s="719">
        <v>114001383</v>
      </c>
      <c r="F98" s="755">
        <v>600054420</v>
      </c>
      <c r="G98" s="721" t="s">
        <v>447</v>
      </c>
      <c r="H98" s="721" t="s">
        <v>30</v>
      </c>
      <c r="I98" s="721" t="s">
        <v>77</v>
      </c>
      <c r="J98" s="722" t="s">
        <v>77</v>
      </c>
      <c r="K98" s="721" t="s">
        <v>448</v>
      </c>
      <c r="L98" s="723">
        <v>2000000</v>
      </c>
      <c r="M98" s="724">
        <f t="shared" si="7"/>
        <v>1400000</v>
      </c>
      <c r="N98" s="658">
        <v>2023</v>
      </c>
      <c r="O98" s="659">
        <v>2027</v>
      </c>
      <c r="P98" s="756"/>
      <c r="Q98" s="730"/>
      <c r="R98" s="730"/>
      <c r="S98" s="757"/>
      <c r="T98" s="758"/>
      <c r="U98" s="759"/>
      <c r="V98" s="758"/>
      <c r="W98" s="706"/>
      <c r="X98" s="757"/>
      <c r="Y98" s="658" t="s">
        <v>445</v>
      </c>
      <c r="Z98" s="763" t="s">
        <v>441</v>
      </c>
    </row>
    <row r="99" spans="1:457" s="99" customFormat="1" ht="60" x14ac:dyDescent="0.25">
      <c r="A99" s="706">
        <v>195</v>
      </c>
      <c r="B99" s="718" t="s">
        <v>359</v>
      </c>
      <c r="C99" s="719" t="s">
        <v>75</v>
      </c>
      <c r="D99" s="719">
        <v>47067519</v>
      </c>
      <c r="E99" s="719">
        <v>114001383</v>
      </c>
      <c r="F99" s="764">
        <v>600054420</v>
      </c>
      <c r="G99" s="722" t="s">
        <v>449</v>
      </c>
      <c r="H99" s="722" t="s">
        <v>30</v>
      </c>
      <c r="I99" s="765" t="s">
        <v>77</v>
      </c>
      <c r="J99" s="721" t="s">
        <v>77</v>
      </c>
      <c r="K99" s="722" t="s">
        <v>450</v>
      </c>
      <c r="L99" s="766">
        <v>500000</v>
      </c>
      <c r="M99" s="767">
        <f t="shared" si="7"/>
        <v>350000</v>
      </c>
      <c r="N99" s="768">
        <v>2023</v>
      </c>
      <c r="O99" s="769">
        <v>2027</v>
      </c>
      <c r="P99" s="756"/>
      <c r="Q99" s="730"/>
      <c r="R99" s="730"/>
      <c r="S99" s="757"/>
      <c r="T99" s="770"/>
      <c r="U99" s="759"/>
      <c r="V99" s="770"/>
      <c r="W99" s="706"/>
      <c r="X99" s="757"/>
      <c r="Y99" s="658" t="s">
        <v>445</v>
      </c>
      <c r="Z99" s="771" t="s">
        <v>441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  <c r="IU99" s="48"/>
      <c r="IV99" s="48"/>
      <c r="IW99" s="48"/>
      <c r="IX99" s="48"/>
      <c r="IY99" s="48"/>
      <c r="IZ99" s="48"/>
      <c r="JA99" s="48"/>
      <c r="JB99" s="48"/>
      <c r="JC99" s="48"/>
      <c r="JD99" s="48"/>
      <c r="JE99" s="48"/>
      <c r="JF99" s="48"/>
      <c r="JG99" s="48"/>
      <c r="JH99" s="48"/>
      <c r="JI99" s="48"/>
      <c r="JJ99" s="48"/>
      <c r="JK99" s="48"/>
      <c r="JL99" s="48"/>
      <c r="JM99" s="48"/>
      <c r="JN99" s="48"/>
      <c r="JO99" s="48"/>
      <c r="JP99" s="48"/>
      <c r="JQ99" s="48"/>
      <c r="JR99" s="48"/>
      <c r="JS99" s="48"/>
      <c r="JT99" s="48"/>
      <c r="JU99" s="48"/>
      <c r="JV99" s="48"/>
      <c r="JW99" s="48"/>
      <c r="JX99" s="48"/>
      <c r="JY99" s="48"/>
      <c r="JZ99" s="48"/>
      <c r="KA99" s="48"/>
      <c r="KB99" s="48"/>
      <c r="KC99" s="48"/>
      <c r="KD99" s="48"/>
      <c r="KE99" s="48"/>
      <c r="KF99" s="48"/>
      <c r="KG99" s="48"/>
      <c r="KH99" s="48"/>
      <c r="KI99" s="48"/>
      <c r="KJ99" s="48"/>
      <c r="KK99" s="48"/>
      <c r="KL99" s="48"/>
      <c r="KM99" s="48"/>
      <c r="KN99" s="48"/>
      <c r="KO99" s="48"/>
      <c r="KP99" s="48"/>
      <c r="KQ99" s="48"/>
      <c r="KR99" s="48"/>
      <c r="KS99" s="48"/>
      <c r="KT99" s="48"/>
      <c r="KU99" s="48"/>
      <c r="KV99" s="48"/>
      <c r="KW99" s="48"/>
      <c r="KX99" s="48"/>
      <c r="KY99" s="48"/>
      <c r="KZ99" s="48"/>
      <c r="LA99" s="48"/>
      <c r="LB99" s="48"/>
      <c r="LC99" s="48"/>
      <c r="LD99" s="48"/>
      <c r="LE99" s="48"/>
      <c r="LF99" s="48"/>
      <c r="LG99" s="48"/>
      <c r="LH99" s="48"/>
      <c r="LI99" s="48"/>
      <c r="LJ99" s="48"/>
      <c r="LK99" s="48"/>
      <c r="LL99" s="48"/>
      <c r="LM99" s="48"/>
      <c r="LN99" s="48"/>
      <c r="LO99" s="48"/>
      <c r="LP99" s="48"/>
      <c r="LQ99" s="48"/>
      <c r="LR99" s="48"/>
      <c r="LS99" s="48"/>
      <c r="LT99" s="48"/>
      <c r="LU99" s="48"/>
      <c r="LV99" s="48"/>
      <c r="LW99" s="48"/>
      <c r="LX99" s="48"/>
      <c r="LY99" s="48"/>
      <c r="LZ99" s="48"/>
      <c r="MA99" s="48"/>
      <c r="MB99" s="48"/>
      <c r="MC99" s="48"/>
      <c r="MD99" s="48"/>
      <c r="ME99" s="48"/>
      <c r="MF99" s="48"/>
      <c r="MG99" s="48"/>
      <c r="MH99" s="48"/>
      <c r="MI99" s="48"/>
      <c r="MJ99" s="48"/>
      <c r="MK99" s="48"/>
      <c r="ML99" s="48"/>
      <c r="MM99" s="48"/>
      <c r="MN99" s="48"/>
      <c r="MO99" s="48"/>
      <c r="MP99" s="48"/>
      <c r="MQ99" s="48"/>
      <c r="MR99" s="48"/>
      <c r="MS99" s="48"/>
      <c r="MT99" s="48"/>
      <c r="MU99" s="48"/>
      <c r="MV99" s="48"/>
      <c r="MW99" s="48"/>
      <c r="MX99" s="48"/>
      <c r="MY99" s="48"/>
      <c r="MZ99" s="48"/>
      <c r="NA99" s="48"/>
      <c r="NB99" s="48"/>
      <c r="NC99" s="48"/>
      <c r="ND99" s="48"/>
      <c r="NE99" s="48"/>
      <c r="NF99" s="48"/>
      <c r="NG99" s="48"/>
      <c r="NH99" s="48"/>
      <c r="NI99" s="48"/>
      <c r="NJ99" s="48"/>
      <c r="NK99" s="48"/>
      <c r="NL99" s="48"/>
      <c r="NM99" s="48"/>
      <c r="NN99" s="48"/>
      <c r="NO99" s="48"/>
      <c r="NP99" s="48"/>
      <c r="NQ99" s="48"/>
      <c r="NR99" s="48"/>
      <c r="NS99" s="48"/>
      <c r="NT99" s="48"/>
      <c r="NU99" s="48"/>
      <c r="NV99" s="48"/>
      <c r="NW99" s="48"/>
      <c r="NX99" s="48"/>
      <c r="NY99" s="48"/>
      <c r="NZ99" s="48"/>
      <c r="OA99" s="48"/>
      <c r="OB99" s="48"/>
      <c r="OC99" s="48"/>
      <c r="OD99" s="48"/>
      <c r="OE99" s="48"/>
      <c r="OF99" s="48"/>
      <c r="OG99" s="48"/>
      <c r="OH99" s="48"/>
      <c r="OI99" s="48"/>
      <c r="OJ99" s="48"/>
      <c r="OK99" s="48"/>
      <c r="OL99" s="48"/>
      <c r="OM99" s="48"/>
      <c r="ON99" s="48"/>
      <c r="OO99" s="48"/>
      <c r="OP99" s="48"/>
      <c r="OQ99" s="48"/>
      <c r="OR99" s="48"/>
      <c r="OS99" s="48"/>
      <c r="OT99" s="48"/>
      <c r="OU99" s="48"/>
      <c r="OV99" s="48"/>
      <c r="OW99" s="48"/>
      <c r="OX99" s="48"/>
      <c r="OY99" s="48"/>
      <c r="OZ99" s="48"/>
      <c r="PA99" s="48"/>
      <c r="PB99" s="48"/>
      <c r="PC99" s="48"/>
      <c r="PD99" s="48"/>
      <c r="PE99" s="48"/>
      <c r="PF99" s="48"/>
      <c r="PG99" s="48"/>
      <c r="PH99" s="48"/>
      <c r="PI99" s="48"/>
      <c r="PJ99" s="48"/>
      <c r="PK99" s="48"/>
      <c r="PL99" s="48"/>
      <c r="PM99" s="48"/>
      <c r="PN99" s="48"/>
      <c r="PO99" s="48"/>
      <c r="PP99" s="48"/>
      <c r="PQ99" s="48"/>
      <c r="PR99" s="48"/>
      <c r="PS99" s="48"/>
      <c r="PT99" s="48"/>
      <c r="PU99" s="48"/>
      <c r="PV99" s="48"/>
      <c r="PW99" s="48"/>
      <c r="PX99" s="48"/>
      <c r="PY99" s="48"/>
      <c r="PZ99" s="48"/>
      <c r="QA99" s="48"/>
      <c r="QB99" s="48"/>
      <c r="QC99" s="48"/>
      <c r="QD99" s="48"/>
      <c r="QE99" s="48"/>
      <c r="QF99" s="48"/>
      <c r="QG99" s="48"/>
      <c r="QH99" s="48"/>
      <c r="QI99" s="48"/>
      <c r="QJ99" s="48"/>
      <c r="QK99" s="48"/>
      <c r="QL99" s="48"/>
      <c r="QM99" s="48"/>
      <c r="QN99" s="48"/>
      <c r="QO99" s="48"/>
    </row>
    <row r="100" spans="1:457" s="99" customFormat="1" x14ac:dyDescent="0.25">
      <c r="A100" s="737"/>
      <c r="B100" s="738"/>
      <c r="C100" s="737"/>
      <c r="D100" s="737"/>
      <c r="E100" s="737"/>
      <c r="F100" s="737"/>
      <c r="G100" s="737"/>
      <c r="H100" s="737"/>
      <c r="I100" s="737"/>
      <c r="J100" s="737"/>
      <c r="K100" s="737"/>
      <c r="L100" s="760"/>
      <c r="M100" s="760"/>
      <c r="N100" s="761"/>
      <c r="O100" s="761"/>
      <c r="P100" s="739"/>
      <c r="Q100" s="739"/>
      <c r="R100" s="739"/>
      <c r="S100" s="739"/>
      <c r="T100" s="739"/>
      <c r="U100" s="739"/>
      <c r="V100" s="739"/>
      <c r="W100" s="739"/>
      <c r="X100" s="739"/>
      <c r="Y100" s="762"/>
      <c r="Z100" s="762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  <c r="IP100" s="48"/>
      <c r="IQ100" s="48"/>
      <c r="IR100" s="48"/>
      <c r="IS100" s="48"/>
      <c r="IT100" s="48"/>
      <c r="IU100" s="48"/>
      <c r="IV100" s="48"/>
      <c r="IW100" s="48"/>
      <c r="IX100" s="48"/>
      <c r="IY100" s="48"/>
      <c r="IZ100" s="48"/>
      <c r="JA100" s="48"/>
      <c r="JB100" s="48"/>
      <c r="JC100" s="48"/>
      <c r="JD100" s="48"/>
      <c r="JE100" s="48"/>
      <c r="JF100" s="48"/>
      <c r="JG100" s="48"/>
      <c r="JH100" s="48"/>
      <c r="JI100" s="48"/>
      <c r="JJ100" s="48"/>
      <c r="JK100" s="48"/>
      <c r="JL100" s="48"/>
      <c r="JM100" s="48"/>
      <c r="JN100" s="48"/>
      <c r="JO100" s="48"/>
      <c r="JP100" s="48"/>
      <c r="JQ100" s="48"/>
      <c r="JR100" s="48"/>
      <c r="JS100" s="48"/>
      <c r="JT100" s="48"/>
      <c r="JU100" s="48"/>
      <c r="JV100" s="48"/>
      <c r="JW100" s="48"/>
      <c r="JX100" s="48"/>
      <c r="JY100" s="48"/>
      <c r="JZ100" s="48"/>
      <c r="KA100" s="48"/>
      <c r="KB100" s="48"/>
      <c r="KC100" s="48"/>
      <c r="KD100" s="48"/>
      <c r="KE100" s="48"/>
      <c r="KF100" s="48"/>
      <c r="KG100" s="48"/>
      <c r="KH100" s="48"/>
      <c r="KI100" s="48"/>
      <c r="KJ100" s="48"/>
      <c r="KK100" s="48"/>
      <c r="KL100" s="48"/>
      <c r="KM100" s="48"/>
      <c r="KN100" s="48"/>
      <c r="KO100" s="48"/>
      <c r="KP100" s="48"/>
      <c r="KQ100" s="48"/>
      <c r="KR100" s="48"/>
      <c r="KS100" s="48"/>
      <c r="KT100" s="48"/>
      <c r="KU100" s="48"/>
      <c r="KV100" s="48"/>
      <c r="KW100" s="48"/>
      <c r="KX100" s="48"/>
      <c r="KY100" s="48"/>
      <c r="KZ100" s="48"/>
      <c r="LA100" s="48"/>
      <c r="LB100" s="48"/>
      <c r="LC100" s="48"/>
      <c r="LD100" s="48"/>
      <c r="LE100" s="48"/>
      <c r="LF100" s="48"/>
      <c r="LG100" s="48"/>
      <c r="LH100" s="48"/>
      <c r="LI100" s="48"/>
      <c r="LJ100" s="48"/>
      <c r="LK100" s="48"/>
      <c r="LL100" s="48"/>
      <c r="LM100" s="48"/>
      <c r="LN100" s="48"/>
      <c r="LO100" s="48"/>
      <c r="LP100" s="48"/>
      <c r="LQ100" s="48"/>
      <c r="LR100" s="48"/>
      <c r="LS100" s="48"/>
      <c r="LT100" s="48"/>
      <c r="LU100" s="48"/>
      <c r="LV100" s="48"/>
      <c r="LW100" s="48"/>
      <c r="LX100" s="48"/>
      <c r="LY100" s="48"/>
      <c r="LZ100" s="48"/>
      <c r="MA100" s="48"/>
      <c r="MB100" s="48"/>
      <c r="MC100" s="48"/>
      <c r="MD100" s="48"/>
      <c r="ME100" s="48"/>
      <c r="MF100" s="48"/>
      <c r="MG100" s="48"/>
      <c r="MH100" s="48"/>
      <c r="MI100" s="48"/>
      <c r="MJ100" s="48"/>
      <c r="MK100" s="48"/>
      <c r="ML100" s="48"/>
      <c r="MM100" s="48"/>
      <c r="MN100" s="48"/>
      <c r="MO100" s="48"/>
      <c r="MP100" s="48"/>
      <c r="MQ100" s="48"/>
      <c r="MR100" s="48"/>
      <c r="MS100" s="48"/>
      <c r="MT100" s="48"/>
      <c r="MU100" s="48"/>
      <c r="MV100" s="48"/>
      <c r="MW100" s="48"/>
      <c r="MX100" s="48"/>
      <c r="MY100" s="48"/>
      <c r="MZ100" s="48"/>
      <c r="NA100" s="48"/>
      <c r="NB100" s="48"/>
      <c r="NC100" s="48"/>
      <c r="ND100" s="48"/>
      <c r="NE100" s="48"/>
      <c r="NF100" s="48"/>
      <c r="NG100" s="48"/>
      <c r="NH100" s="48"/>
      <c r="NI100" s="48"/>
      <c r="NJ100" s="48"/>
      <c r="NK100" s="48"/>
      <c r="NL100" s="48"/>
      <c r="NM100" s="48"/>
      <c r="NN100" s="48"/>
      <c r="NO100" s="48"/>
      <c r="NP100" s="48"/>
      <c r="NQ100" s="48"/>
      <c r="NR100" s="48"/>
      <c r="NS100" s="48"/>
      <c r="NT100" s="48"/>
      <c r="NU100" s="48"/>
      <c r="NV100" s="48"/>
      <c r="NW100" s="48"/>
      <c r="NX100" s="48"/>
      <c r="NY100" s="48"/>
      <c r="NZ100" s="48"/>
      <c r="OA100" s="48"/>
      <c r="OB100" s="48"/>
      <c r="OC100" s="48"/>
      <c r="OD100" s="48"/>
      <c r="OE100" s="48"/>
      <c r="OF100" s="48"/>
      <c r="OG100" s="48"/>
      <c r="OH100" s="48"/>
      <c r="OI100" s="48"/>
      <c r="OJ100" s="48"/>
      <c r="OK100" s="48"/>
      <c r="OL100" s="48"/>
      <c r="OM100" s="48"/>
      <c r="ON100" s="48"/>
      <c r="OO100" s="48"/>
      <c r="OP100" s="48"/>
      <c r="OQ100" s="48"/>
      <c r="OR100" s="48"/>
      <c r="OS100" s="48"/>
      <c r="OT100" s="48"/>
      <c r="OU100" s="48"/>
      <c r="OV100" s="48"/>
      <c r="OW100" s="48"/>
      <c r="OX100" s="48"/>
      <c r="OY100" s="48"/>
      <c r="OZ100" s="48"/>
      <c r="PA100" s="48"/>
      <c r="PB100" s="48"/>
      <c r="PC100" s="48"/>
      <c r="PD100" s="48"/>
      <c r="PE100" s="48"/>
      <c r="PF100" s="48"/>
      <c r="PG100" s="48"/>
      <c r="PH100" s="48"/>
      <c r="PI100" s="48"/>
      <c r="PJ100" s="48"/>
      <c r="PK100" s="48"/>
      <c r="PL100" s="48"/>
      <c r="PM100" s="48"/>
      <c r="PN100" s="48"/>
      <c r="PO100" s="48"/>
      <c r="PP100" s="48"/>
      <c r="PQ100" s="48"/>
      <c r="PR100" s="48"/>
      <c r="PS100" s="48"/>
      <c r="PT100" s="48"/>
      <c r="PU100" s="48"/>
      <c r="PV100" s="48"/>
      <c r="PW100" s="48"/>
      <c r="PX100" s="48"/>
      <c r="PY100" s="48"/>
      <c r="PZ100" s="48"/>
      <c r="QA100" s="48"/>
      <c r="QB100" s="48"/>
      <c r="QC100" s="48"/>
      <c r="QD100" s="48"/>
      <c r="QE100" s="48"/>
      <c r="QF100" s="48"/>
      <c r="QG100" s="48"/>
      <c r="QH100" s="48"/>
      <c r="QI100" s="48"/>
      <c r="QJ100" s="48"/>
      <c r="QK100" s="48"/>
      <c r="QL100" s="48"/>
      <c r="QM100" s="48"/>
      <c r="QN100" s="48"/>
      <c r="QO100" s="48"/>
    </row>
    <row r="101" spans="1:457" x14ac:dyDescent="0.25">
      <c r="A101" s="28" t="s">
        <v>456</v>
      </c>
      <c r="B101" s="29"/>
      <c r="C101" s="38"/>
      <c r="D101" s="38"/>
      <c r="E101" s="38"/>
    </row>
    <row r="102" spans="1:457" x14ac:dyDescent="0.25">
      <c r="A102" s="28" t="s">
        <v>434</v>
      </c>
      <c r="B102" s="29"/>
      <c r="C102" s="38"/>
      <c r="D102" s="38"/>
      <c r="E102" s="38"/>
    </row>
    <row r="103" spans="1:457" x14ac:dyDescent="0.25">
      <c r="C103" s="31"/>
      <c r="D103" s="39"/>
      <c r="E103" s="39"/>
    </row>
    <row r="104" spans="1:457" x14ac:dyDescent="0.25">
      <c r="C104" s="31"/>
      <c r="D104" s="39"/>
      <c r="E104" s="39"/>
    </row>
    <row r="105" spans="1:457" x14ac:dyDescent="0.25">
      <c r="A105" s="31" t="s">
        <v>61</v>
      </c>
      <c r="B105" s="31"/>
      <c r="D105" s="40"/>
      <c r="E105" s="40"/>
    </row>
    <row r="106" spans="1:457" x14ac:dyDescent="0.25">
      <c r="A106" s="41" t="s">
        <v>109</v>
      </c>
      <c r="B106" s="31"/>
      <c r="D106" s="40"/>
      <c r="E106" s="40"/>
    </row>
    <row r="107" spans="1:457" x14ac:dyDescent="0.25">
      <c r="A107" s="31" t="s">
        <v>62</v>
      </c>
      <c r="B107" s="31"/>
      <c r="D107" s="40"/>
      <c r="E107" s="40"/>
    </row>
    <row r="108" spans="1:457" x14ac:dyDescent="0.25">
      <c r="A108" s="31" t="s">
        <v>63</v>
      </c>
      <c r="B108" s="31"/>
      <c r="D108" s="40"/>
      <c r="E108" s="40"/>
    </row>
    <row r="109" spans="1:457" x14ac:dyDescent="0.25">
      <c r="D109" s="40"/>
      <c r="E109" s="40"/>
    </row>
    <row r="110" spans="1:457" x14ac:dyDescent="0.25">
      <c r="A110" t="s">
        <v>110</v>
      </c>
      <c r="B110" s="31"/>
      <c r="D110" s="40"/>
      <c r="E110" s="40"/>
    </row>
    <row r="111" spans="1:457" x14ac:dyDescent="0.25">
      <c r="B111" s="31"/>
      <c r="D111" s="40"/>
      <c r="E111" s="40"/>
    </row>
    <row r="112" spans="1:457" x14ac:dyDescent="0.25">
      <c r="A112" s="42" t="s">
        <v>111</v>
      </c>
      <c r="B112" s="42"/>
      <c r="C112" s="42"/>
      <c r="D112" s="43"/>
      <c r="E112" s="43"/>
    </row>
    <row r="113" spans="1:5" x14ac:dyDescent="0.25">
      <c r="A113" s="42" t="s">
        <v>112</v>
      </c>
      <c r="B113" s="42"/>
      <c r="C113" s="42"/>
      <c r="D113" s="43"/>
      <c r="E113" s="43"/>
    </row>
    <row r="114" spans="1:5" x14ac:dyDescent="0.25">
      <c r="A114" s="42" t="s">
        <v>113</v>
      </c>
      <c r="B114" s="42"/>
      <c r="C114" s="42"/>
      <c r="D114" s="43"/>
      <c r="E114" s="43"/>
    </row>
    <row r="115" spans="1:5" x14ac:dyDescent="0.25">
      <c r="A115" s="42" t="s">
        <v>114</v>
      </c>
      <c r="B115" s="42"/>
      <c r="C115" s="42"/>
      <c r="D115" s="43"/>
      <c r="E115" s="43"/>
    </row>
    <row r="116" spans="1:5" x14ac:dyDescent="0.25">
      <c r="A116" s="42" t="s">
        <v>115</v>
      </c>
      <c r="B116" s="42"/>
      <c r="C116" s="42"/>
      <c r="D116" s="43"/>
      <c r="E116" s="43"/>
    </row>
    <row r="117" spans="1:5" x14ac:dyDescent="0.25">
      <c r="A117" s="42" t="s">
        <v>116</v>
      </c>
      <c r="B117" s="42"/>
      <c r="C117" s="42"/>
      <c r="D117" s="43"/>
      <c r="E117" s="43"/>
    </row>
    <row r="118" spans="1:5" x14ac:dyDescent="0.25">
      <c r="A118" s="42" t="s">
        <v>117</v>
      </c>
      <c r="B118" s="42"/>
      <c r="C118" s="42"/>
      <c r="D118" s="43"/>
      <c r="E118" s="43"/>
    </row>
    <row r="119" spans="1:5" x14ac:dyDescent="0.25">
      <c r="A119" s="44" t="s">
        <v>118</v>
      </c>
      <c r="B119" s="44"/>
      <c r="C119" s="44"/>
      <c r="D119" s="45"/>
      <c r="E119" s="45"/>
    </row>
    <row r="120" spans="1:5" x14ac:dyDescent="0.25">
      <c r="A120" s="42" t="s">
        <v>119</v>
      </c>
      <c r="B120" s="42"/>
      <c r="C120" s="42"/>
      <c r="D120" s="43"/>
      <c r="E120" s="43"/>
    </row>
    <row r="121" spans="1:5" x14ac:dyDescent="0.25">
      <c r="A121" s="42" t="s">
        <v>120</v>
      </c>
      <c r="B121" s="42"/>
      <c r="C121" s="42"/>
      <c r="D121" s="43"/>
      <c r="E121" s="43"/>
    </row>
    <row r="122" spans="1:5" x14ac:dyDescent="0.25">
      <c r="A122" s="42"/>
      <c r="B122" s="42"/>
      <c r="C122" s="42"/>
      <c r="D122" s="43"/>
      <c r="E122" s="43"/>
    </row>
    <row r="123" spans="1:5" x14ac:dyDescent="0.25">
      <c r="A123" s="42" t="s">
        <v>121</v>
      </c>
      <c r="B123" s="42"/>
      <c r="C123" s="42"/>
      <c r="D123" s="43"/>
      <c r="E123" s="43"/>
    </row>
    <row r="124" spans="1:5" x14ac:dyDescent="0.25">
      <c r="A124" s="42" t="s">
        <v>122</v>
      </c>
      <c r="B124" s="42"/>
      <c r="C124" s="42"/>
      <c r="D124" s="43"/>
      <c r="E124" s="43"/>
    </row>
    <row r="125" spans="1:5" x14ac:dyDescent="0.25">
      <c r="D125" s="40"/>
      <c r="E125" s="40"/>
    </row>
    <row r="126" spans="1:5" x14ac:dyDescent="0.25">
      <c r="A126" t="s">
        <v>123</v>
      </c>
      <c r="D126" s="40"/>
      <c r="E126" s="40"/>
    </row>
    <row r="127" spans="1:5" x14ac:dyDescent="0.25">
      <c r="A127" s="33" t="s">
        <v>124</v>
      </c>
      <c r="D127" s="40"/>
      <c r="E127" s="40"/>
    </row>
    <row r="128" spans="1:5" x14ac:dyDescent="0.25">
      <c r="A128" t="s">
        <v>125</v>
      </c>
      <c r="D128" s="40"/>
      <c r="E128" s="40"/>
    </row>
  </sheetData>
  <mergeCells count="29">
    <mergeCell ref="Y88:Z88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V3:V4"/>
    <mergeCell ref="W3:W4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</mergeCells>
  <pageMargins left="0.25" right="0.25" top="0.75" bottom="0.75" header="0.3" footer="0.3"/>
  <pageSetup paperSize="9" scale="43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9"/>
  <sheetViews>
    <sheetView tabSelected="1" topLeftCell="A7" workbookViewId="0">
      <selection activeCell="F15" sqref="F15"/>
    </sheetView>
  </sheetViews>
  <sheetFormatPr defaultRowHeight="15" x14ac:dyDescent="0.25"/>
  <cols>
    <col min="1" max="1" width="6" customWidth="1"/>
    <col min="2" max="2" width="11.85546875" customWidth="1"/>
    <col min="3" max="3" width="12" customWidth="1"/>
    <col min="4" max="4" width="9.5703125" bestFit="1" customWidth="1"/>
    <col min="5" max="5" width="18.85546875" customWidth="1"/>
    <col min="6" max="6" width="11.5703125" customWidth="1"/>
    <col min="7" max="7" width="10.140625" customWidth="1"/>
    <col min="8" max="8" width="11.7109375" customWidth="1"/>
    <col min="9" max="9" width="36.5703125" customWidth="1"/>
    <col min="10" max="13" width="9.28515625" bestFit="1" customWidth="1"/>
    <col min="18" max="18" width="11.5703125" customWidth="1"/>
  </cols>
  <sheetData>
    <row r="1" spans="1:20" ht="24.75" customHeight="1" thickBot="1" x14ac:dyDescent="0.45">
      <c r="A1" s="645" t="s">
        <v>126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47"/>
    </row>
    <row r="2" spans="1:20" ht="25.5" customHeight="1" thickBot="1" x14ac:dyDescent="0.3">
      <c r="A2" s="863" t="s">
        <v>1</v>
      </c>
      <c r="B2" s="858" t="s">
        <v>127</v>
      </c>
      <c r="C2" s="859"/>
      <c r="D2" s="860"/>
      <c r="E2" s="861" t="s">
        <v>6</v>
      </c>
      <c r="F2" s="861" t="s">
        <v>7</v>
      </c>
      <c r="G2" s="893" t="s">
        <v>8</v>
      </c>
      <c r="H2" s="863" t="s">
        <v>9</v>
      </c>
      <c r="I2" s="865" t="s">
        <v>10</v>
      </c>
      <c r="J2" s="867" t="s">
        <v>128</v>
      </c>
      <c r="K2" s="868"/>
      <c r="L2" s="869" t="s">
        <v>70</v>
      </c>
      <c r="M2" s="870"/>
      <c r="N2" s="879" t="s">
        <v>129</v>
      </c>
      <c r="O2" s="880"/>
      <c r="P2" s="880"/>
      <c r="Q2" s="881"/>
      <c r="R2" s="869" t="s">
        <v>89</v>
      </c>
      <c r="S2" s="870"/>
    </row>
    <row r="3" spans="1:20" ht="15.75" thickBot="1" x14ac:dyDescent="0.3">
      <c r="A3" s="864"/>
      <c r="B3" s="875" t="s">
        <v>130</v>
      </c>
      <c r="C3" s="877" t="s">
        <v>131</v>
      </c>
      <c r="D3" s="885" t="s">
        <v>132</v>
      </c>
      <c r="E3" s="862"/>
      <c r="F3" s="862"/>
      <c r="G3" s="894"/>
      <c r="H3" s="864"/>
      <c r="I3" s="866"/>
      <c r="J3" s="887" t="s">
        <v>11</v>
      </c>
      <c r="K3" s="889" t="s">
        <v>133</v>
      </c>
      <c r="L3" s="872" t="s">
        <v>48</v>
      </c>
      <c r="M3" s="874" t="s">
        <v>49</v>
      </c>
      <c r="N3" s="882" t="s">
        <v>92</v>
      </c>
      <c r="O3" s="883"/>
      <c r="P3" s="883"/>
      <c r="Q3" s="884"/>
      <c r="R3" s="871" t="s">
        <v>134</v>
      </c>
      <c r="S3" s="873" t="s">
        <v>52</v>
      </c>
    </row>
    <row r="4" spans="1:20" ht="71.25" customHeight="1" x14ac:dyDescent="0.25">
      <c r="A4" s="864"/>
      <c r="B4" s="876"/>
      <c r="C4" s="878"/>
      <c r="D4" s="886"/>
      <c r="E4" s="862"/>
      <c r="F4" s="862"/>
      <c r="G4" s="894"/>
      <c r="H4" s="864"/>
      <c r="I4" s="866"/>
      <c r="J4" s="888"/>
      <c r="K4" s="890"/>
      <c r="L4" s="891"/>
      <c r="M4" s="892"/>
      <c r="N4" s="649" t="s">
        <v>98</v>
      </c>
      <c r="O4" s="650" t="s">
        <v>99</v>
      </c>
      <c r="P4" s="651" t="s">
        <v>100</v>
      </c>
      <c r="Q4" s="652" t="s">
        <v>135</v>
      </c>
      <c r="R4" s="872"/>
      <c r="S4" s="874"/>
    </row>
    <row r="5" spans="1:20" s="117" customFormat="1" ht="38.25" customHeight="1" x14ac:dyDescent="0.25">
      <c r="A5" s="581">
        <v>122</v>
      </c>
      <c r="B5" s="582" t="s">
        <v>105</v>
      </c>
      <c r="C5" s="583" t="s">
        <v>103</v>
      </c>
      <c r="D5" s="584">
        <v>242861</v>
      </c>
      <c r="E5" s="585" t="s">
        <v>296</v>
      </c>
      <c r="F5" s="586" t="s">
        <v>30</v>
      </c>
      <c r="G5" s="586" t="s">
        <v>77</v>
      </c>
      <c r="H5" s="587" t="s">
        <v>105</v>
      </c>
      <c r="I5" s="587" t="s">
        <v>297</v>
      </c>
      <c r="J5" s="588">
        <v>300000</v>
      </c>
      <c r="K5" s="589">
        <f>J5/100*70</f>
        <v>210000</v>
      </c>
      <c r="L5" s="590">
        <v>2022</v>
      </c>
      <c r="M5" s="591">
        <v>2023</v>
      </c>
      <c r="N5" s="592"/>
      <c r="O5" s="593"/>
      <c r="P5" s="593"/>
      <c r="Q5" s="594"/>
      <c r="R5" s="592"/>
      <c r="S5" s="594"/>
    </row>
    <row r="6" spans="1:20" s="117" customFormat="1" ht="60.75" customHeight="1" x14ac:dyDescent="0.25">
      <c r="A6" s="581">
        <v>124</v>
      </c>
      <c r="B6" s="582" t="s">
        <v>294</v>
      </c>
      <c r="C6" s="595" t="s">
        <v>75</v>
      </c>
      <c r="D6" s="584">
        <v>874469</v>
      </c>
      <c r="E6" s="596" t="s">
        <v>295</v>
      </c>
      <c r="F6" s="586" t="s">
        <v>30</v>
      </c>
      <c r="G6" s="586" t="s">
        <v>77</v>
      </c>
      <c r="H6" s="586" t="s">
        <v>77</v>
      </c>
      <c r="I6" s="586" t="s">
        <v>295</v>
      </c>
      <c r="J6" s="597">
        <v>400000</v>
      </c>
      <c r="K6" s="598">
        <f t="shared" ref="K6" si="0">J6/100*70</f>
        <v>280000</v>
      </c>
      <c r="L6" s="590">
        <v>2022</v>
      </c>
      <c r="M6" s="591">
        <v>2025</v>
      </c>
      <c r="N6" s="592"/>
      <c r="O6" s="593"/>
      <c r="P6" s="593"/>
      <c r="Q6" s="594"/>
      <c r="R6" s="716" t="s">
        <v>220</v>
      </c>
      <c r="S6" s="717" t="s">
        <v>441</v>
      </c>
    </row>
    <row r="7" spans="1:20" ht="51" x14ac:dyDescent="0.25">
      <c r="A7" s="599">
        <v>183</v>
      </c>
      <c r="B7" s="600" t="s">
        <v>152</v>
      </c>
      <c r="C7" s="601" t="s">
        <v>152</v>
      </c>
      <c r="D7" s="602">
        <v>22853448</v>
      </c>
      <c r="E7" s="603" t="s">
        <v>153</v>
      </c>
      <c r="F7" s="599" t="s">
        <v>30</v>
      </c>
      <c r="G7" s="599" t="s">
        <v>77</v>
      </c>
      <c r="H7" s="599" t="s">
        <v>154</v>
      </c>
      <c r="I7" s="599" t="s">
        <v>155</v>
      </c>
      <c r="J7" s="604">
        <v>470000</v>
      </c>
      <c r="K7" s="605">
        <f>J7/100*70</f>
        <v>329000</v>
      </c>
      <c r="L7" s="606" t="s">
        <v>157</v>
      </c>
      <c r="M7" s="607" t="s">
        <v>156</v>
      </c>
      <c r="N7" s="608"/>
      <c r="O7" s="609"/>
      <c r="P7" s="609"/>
      <c r="Q7" s="602"/>
      <c r="R7" s="606" t="s">
        <v>158</v>
      </c>
      <c r="S7" s="602"/>
    </row>
    <row r="8" spans="1:20" s="610" customFormat="1" ht="63.75" x14ac:dyDescent="0.25">
      <c r="A8" s="599">
        <v>187</v>
      </c>
      <c r="B8" s="627" t="s">
        <v>294</v>
      </c>
      <c r="C8" s="628" t="s">
        <v>75</v>
      </c>
      <c r="D8" s="629">
        <v>874469</v>
      </c>
      <c r="E8" s="630" t="s">
        <v>416</v>
      </c>
      <c r="F8" s="631" t="s">
        <v>30</v>
      </c>
      <c r="G8" s="631" t="s">
        <v>77</v>
      </c>
      <c r="H8" s="631" t="s">
        <v>77</v>
      </c>
      <c r="I8" s="631" t="s">
        <v>416</v>
      </c>
      <c r="J8" s="632">
        <v>150000</v>
      </c>
      <c r="K8" s="633">
        <f t="shared" ref="K8:K9" si="1">J8/100*70</f>
        <v>105000</v>
      </c>
      <c r="L8" s="634">
        <v>2022</v>
      </c>
      <c r="M8" s="635">
        <v>2025</v>
      </c>
      <c r="N8" s="636"/>
      <c r="O8" s="637"/>
      <c r="P8" s="637"/>
      <c r="Q8" s="638"/>
      <c r="R8" s="716" t="s">
        <v>220</v>
      </c>
      <c r="S8" s="717" t="s">
        <v>441</v>
      </c>
    </row>
    <row r="9" spans="1:20" ht="38.25" x14ac:dyDescent="0.25">
      <c r="A9" s="641">
        <v>190</v>
      </c>
      <c r="B9" s="639" t="s">
        <v>422</v>
      </c>
      <c r="C9" s="639"/>
      <c r="D9" s="639">
        <v>26542820</v>
      </c>
      <c r="E9" s="639" t="s">
        <v>423</v>
      </c>
      <c r="F9" s="640" t="s">
        <v>30</v>
      </c>
      <c r="G9" s="640" t="s">
        <v>77</v>
      </c>
      <c r="H9" s="640" t="s">
        <v>77</v>
      </c>
      <c r="I9" s="640" t="s">
        <v>424</v>
      </c>
      <c r="J9" s="642">
        <v>100000</v>
      </c>
      <c r="K9" s="642">
        <f t="shared" si="1"/>
        <v>70000</v>
      </c>
      <c r="L9" s="640">
        <v>2022</v>
      </c>
      <c r="M9" s="640">
        <v>2023</v>
      </c>
      <c r="N9" s="639"/>
      <c r="O9" s="639"/>
      <c r="P9" s="623"/>
      <c r="Q9" s="623"/>
      <c r="R9" s="639"/>
      <c r="S9" s="639"/>
    </row>
    <row r="12" spans="1:20" x14ac:dyDescent="0.25">
      <c r="A12" s="28" t="s">
        <v>456</v>
      </c>
      <c r="B12" s="29"/>
    </row>
    <row r="13" spans="1:20" x14ac:dyDescent="0.25">
      <c r="A13" s="28" t="s">
        <v>434</v>
      </c>
      <c r="B13" s="29"/>
    </row>
    <row r="14" spans="1:20" x14ac:dyDescent="0.25">
      <c r="A14" s="46"/>
      <c r="B14" s="46"/>
    </row>
    <row r="15" spans="1:20" x14ac:dyDescent="0.25">
      <c r="A15" s="48"/>
      <c r="B15" s="46"/>
    </row>
    <row r="16" spans="1:20" x14ac:dyDescent="0.25">
      <c r="A16" s="49" t="s">
        <v>136</v>
      </c>
      <c r="B16" s="46"/>
    </row>
    <row r="17" spans="1:2" x14ac:dyDescent="0.25">
      <c r="A17" s="46" t="s">
        <v>137</v>
      </c>
      <c r="B17" s="46"/>
    </row>
    <row r="18" spans="1:2" x14ac:dyDescent="0.25">
      <c r="A18" s="31" t="s">
        <v>62</v>
      </c>
      <c r="B18" s="46"/>
    </row>
    <row r="19" spans="1:2" x14ac:dyDescent="0.25">
      <c r="A19" s="31" t="s">
        <v>63</v>
      </c>
      <c r="B19" s="46"/>
    </row>
    <row r="20" spans="1:2" x14ac:dyDescent="0.25">
      <c r="A20" s="46"/>
      <c r="B20" s="46"/>
    </row>
    <row r="21" spans="1:2" x14ac:dyDescent="0.25">
      <c r="A21" s="46" t="s">
        <v>110</v>
      </c>
      <c r="B21" s="46"/>
    </row>
    <row r="22" spans="1:2" x14ac:dyDescent="0.25">
      <c r="A22" s="46"/>
      <c r="B22" s="46"/>
    </row>
    <row r="23" spans="1:2" x14ac:dyDescent="0.25">
      <c r="A23" s="42" t="s">
        <v>138</v>
      </c>
      <c r="B23" s="42"/>
    </row>
    <row r="24" spans="1:2" x14ac:dyDescent="0.25">
      <c r="A24" s="42" t="s">
        <v>112</v>
      </c>
      <c r="B24" s="42"/>
    </row>
    <row r="25" spans="1:2" x14ac:dyDescent="0.25">
      <c r="A25" s="42" t="s">
        <v>113</v>
      </c>
      <c r="B25" s="42"/>
    </row>
    <row r="26" spans="1:2" x14ac:dyDescent="0.25">
      <c r="A26" s="42" t="s">
        <v>114</v>
      </c>
      <c r="B26" s="42"/>
    </row>
    <row r="27" spans="1:2" x14ac:dyDescent="0.25">
      <c r="A27" s="42" t="s">
        <v>115</v>
      </c>
      <c r="B27" s="42"/>
    </row>
    <row r="28" spans="1:2" x14ac:dyDescent="0.25">
      <c r="A28" s="42" t="s">
        <v>116</v>
      </c>
      <c r="B28" s="42"/>
    </row>
    <row r="29" spans="1:2" x14ac:dyDescent="0.25">
      <c r="A29" s="42" t="s">
        <v>117</v>
      </c>
      <c r="B29" s="42"/>
    </row>
    <row r="30" spans="1:2" x14ac:dyDescent="0.25">
      <c r="A30" s="42"/>
      <c r="B30" s="42"/>
    </row>
    <row r="31" spans="1:2" x14ac:dyDescent="0.25">
      <c r="A31" s="42" t="s">
        <v>139</v>
      </c>
      <c r="B31" s="42"/>
    </row>
    <row r="32" spans="1:2" x14ac:dyDescent="0.25">
      <c r="A32" s="42" t="s">
        <v>120</v>
      </c>
      <c r="B32" s="42"/>
    </row>
    <row r="33" spans="1:2" x14ac:dyDescent="0.25">
      <c r="A33" s="42"/>
      <c r="B33" s="42"/>
    </row>
    <row r="34" spans="1:2" x14ac:dyDescent="0.25">
      <c r="A34" s="42" t="s">
        <v>121</v>
      </c>
      <c r="B34" s="42"/>
    </row>
    <row r="35" spans="1:2" x14ac:dyDescent="0.25">
      <c r="A35" s="42" t="s">
        <v>122</v>
      </c>
      <c r="B35" s="42"/>
    </row>
    <row r="36" spans="1:2" x14ac:dyDescent="0.25">
      <c r="A36" s="46"/>
      <c r="B36" s="46"/>
    </row>
    <row r="37" spans="1:2" x14ac:dyDescent="0.25">
      <c r="A37" s="46" t="s">
        <v>123</v>
      </c>
      <c r="B37" s="46"/>
    </row>
    <row r="38" spans="1:2" x14ac:dyDescent="0.25">
      <c r="A38" s="46" t="s">
        <v>124</v>
      </c>
      <c r="B38" s="46"/>
    </row>
    <row r="39" spans="1:2" x14ac:dyDescent="0.25">
      <c r="A39" s="46" t="s">
        <v>125</v>
      </c>
      <c r="B39" s="46"/>
    </row>
  </sheetData>
  <mergeCells count="21">
    <mergeCell ref="L2:M2"/>
    <mergeCell ref="R3:R4"/>
    <mergeCell ref="S3:S4"/>
    <mergeCell ref="A2:A4"/>
    <mergeCell ref="R2:S2"/>
    <mergeCell ref="B3:B4"/>
    <mergeCell ref="C3:C4"/>
    <mergeCell ref="N2:Q2"/>
    <mergeCell ref="N3:Q3"/>
    <mergeCell ref="D3:D4"/>
    <mergeCell ref="J3:J4"/>
    <mergeCell ref="K3:K4"/>
    <mergeCell ref="L3:L4"/>
    <mergeCell ref="M3:M4"/>
    <mergeCell ref="F2:F4"/>
    <mergeCell ref="G2:G4"/>
    <mergeCell ref="B2:D2"/>
    <mergeCell ref="E2:E4"/>
    <mergeCell ref="H2:H4"/>
    <mergeCell ref="I2:I4"/>
    <mergeCell ref="J2:K2"/>
  </mergeCells>
  <pageMargins left="0.25" right="0.25" top="0.75" bottom="0.75" header="0.3" footer="0.3"/>
  <pageSetup paperSize="9" scale="6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</vt:lpstr>
      <vt:lpstr>Pokyny, info</vt:lpstr>
      <vt:lpstr>Aktualizace k</vt:lpstr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2022-10-12T10:13:55Z</cp:lastPrinted>
  <dcterms:created xsi:type="dcterms:W3CDTF">2022-01-11T13:54:38Z</dcterms:created>
  <dcterms:modified xsi:type="dcterms:W3CDTF">2022-10-13T10:55:02Z</dcterms:modified>
</cp:coreProperties>
</file>