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_SMVS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<sst xmlns="http://schemas.openxmlformats.org/spreadsheetml/2006/main" count="129" uniqueCount="91">
  <si>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</si>
  <si>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</si>
  <si>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</si>
  <si>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</si>
  <si>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</si>
  <si>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</si>
  <si>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</si>
  <si>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</si>
  <si>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</si>
  <si>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</si>
  <si>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</si>
  <si>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</si>
  <si>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</si>
  <si>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</si>
  <si>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</si>
  <si>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</si>
  <si>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</si>
  <si>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</si>
  <si>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</si>
  <si>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</si>
  <si>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</si>
  <si>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</si>
  <si>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</si>
  <si>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</si>
  <si>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</si>
  <si>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</si>
  <si>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</si>
  <si>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</si>
  <si>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</si>
  <si>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</si>
  <si>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</si>
  <si>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</si>
  <si>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</si>
  <si>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</si>
  <si>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</si>
  <si>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</si>
  <si>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</si>
  <si>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</si>
  <si>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</si>
  <si>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</si>
  <si>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</si>
  <si>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</si>
  <si>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</si>
  <si>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</si>
  <si>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</si>
  <si>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</si>
  <si>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</si>
  <si>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</si>
  <si>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</si>
  <si>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</si>
  <si>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</si>
  <si>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</si>
  <si>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</si>
  <si>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</si>
  <si>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</si>
  <si>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</si>
  <si>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</si>
  <si>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</si>
  <si>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</si>
  <si>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</si>
  <si>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</si>
  <si>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</si>
  <si>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</si>
  <si>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</si>
  <si>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</si>
  <si>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</si>
  <si>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</si>
  <si>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</si>
  <si>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</si>
  <si>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</si>
  <si>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</si>
  <si>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</si>
  <si>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</si>
  <si>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</si>
  <si>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</si>
  <si>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</si>
  <si>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</si>
  <si>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</si>
  <si>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</si>
  <si>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</si>
  <si>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</si>
  <si>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</si>
  <si>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</si>
  <si>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</si>
  <si>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</si>
  <si>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</si>
  <si>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</si>
  <si>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</si>
  <si>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Příloha č. 2 zásad k výzvě č. j. MMR-12378/2024-57</t>
  </si>
  <si>
    <t>Vlastní zdroje na neuznatelné máklady</t>
  </si>
  <si>
    <t>Vlastní zdroje na neuznatelné náklady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</si>
</sst>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63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50">
      <selection activeCell="B80" sqref="B80:C8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>
      <c r="A1" s="148" t="s">
        <v>88</v>
      </c>
    </row>
    <row r="2" spans="1:6" s="87" customFormat="1" ht="47.25" customHeight="1" thickBot="1">
      <c r="A2" s="147"/>
      <c r="B2" s="149" t="s">
        <v>78</v>
      </c>
      <c r="C2" s="150"/>
      <c r="D2" s="150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1"/>
      <c r="C4" s="152"/>
      <c r="D4" s="153"/>
      <c r="E4" s="11" t="s">
        <v>79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4" t="s">
        <v>27</v>
      </c>
      <c r="B6" s="154"/>
      <c r="C6" s="154"/>
      <c r="D6" s="154"/>
      <c r="E6" s="154"/>
      <c r="F6" s="154"/>
    </row>
    <row r="7" ht="15.75" customHeight="1" thickBot="1"/>
    <row r="8" spans="1:6" ht="24" customHeight="1">
      <c r="A8" s="63" t="s">
        <v>29</v>
      </c>
      <c r="B8" s="155" t="s">
        <v>28</v>
      </c>
      <c r="C8" s="156"/>
      <c r="D8" s="156"/>
      <c r="E8" s="155" t="s">
        <v>30</v>
      </c>
      <c r="F8" s="157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8" t="s">
        <v>74</v>
      </c>
      <c r="B10" s="158"/>
      <c r="C10" s="158"/>
      <c r="D10" s="158"/>
      <c r="E10" s="158"/>
      <c r="F10" s="158"/>
    </row>
    <row r="11" spans="1:6" ht="24" customHeight="1">
      <c r="A11" s="159" t="s">
        <v>15</v>
      </c>
      <c r="B11" s="160"/>
      <c r="C11" s="161"/>
      <c r="D11" s="162"/>
      <c r="E11" s="19" t="s">
        <v>16</v>
      </c>
      <c r="F11" s="54"/>
    </row>
    <row r="12" spans="1:6" ht="24" customHeight="1">
      <c r="A12" s="163" t="s">
        <v>31</v>
      </c>
      <c r="B12" s="164"/>
      <c r="C12" s="165"/>
      <c r="D12" s="166"/>
      <c r="E12" s="20" t="s">
        <v>76</v>
      </c>
      <c r="F12" s="51"/>
    </row>
    <row r="13" spans="1:6" ht="24" customHeight="1" thickBot="1">
      <c r="A13" s="167" t="s">
        <v>32</v>
      </c>
      <c r="B13" s="168"/>
      <c r="C13" s="169"/>
      <c r="D13" s="170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5" t="s">
        <v>33</v>
      </c>
      <c r="C15" s="156"/>
      <c r="D15" s="156"/>
      <c r="E15" s="171" t="s">
        <v>34</v>
      </c>
      <c r="F15" s="172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3" t="s">
        <v>35</v>
      </c>
      <c r="C17" s="174"/>
      <c r="D17" s="174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5" t="s">
        <v>41</v>
      </c>
      <c r="C20" s="156"/>
      <c r="D20" s="156"/>
      <c r="E20" s="155" t="s">
        <v>42</v>
      </c>
      <c r="F20" s="157"/>
    </row>
    <row r="21" spans="1:6" ht="24" customHeight="1" thickBot="1">
      <c r="A21" s="69" t="s">
        <v>36</v>
      </c>
      <c r="B21" s="175" t="s">
        <v>43</v>
      </c>
      <c r="C21" s="176"/>
      <c r="D21" s="177"/>
      <c r="E21" s="28" t="s">
        <v>44</v>
      </c>
      <c r="F21" s="29" t="s">
        <v>45</v>
      </c>
    </row>
    <row r="22" spans="1:6" ht="24" customHeight="1">
      <c r="A22" s="15">
        <v>1</v>
      </c>
      <c r="B22" s="178"/>
      <c r="C22" s="179"/>
      <c r="D22" s="180"/>
      <c r="E22" s="34"/>
      <c r="F22" s="30"/>
    </row>
    <row r="23" spans="1:6" ht="24" customHeight="1">
      <c r="A23" s="16">
        <v>2</v>
      </c>
      <c r="B23" s="181"/>
      <c r="C23" s="182"/>
      <c r="D23" s="183"/>
      <c r="E23" s="35"/>
      <c r="F23" s="31"/>
    </row>
    <row r="24" spans="1:6" ht="24" customHeight="1">
      <c r="A24" s="17">
        <v>3</v>
      </c>
      <c r="B24" s="184"/>
      <c r="C24" s="185"/>
      <c r="D24" s="186"/>
      <c r="E24" s="36"/>
      <c r="F24" s="32"/>
    </row>
    <row r="25" spans="1:6" ht="24" customHeight="1">
      <c r="A25" s="16">
        <v>4</v>
      </c>
      <c r="B25" s="181"/>
      <c r="C25" s="182"/>
      <c r="D25" s="183"/>
      <c r="E25" s="35"/>
      <c r="F25" s="31"/>
    </row>
    <row r="26" spans="1:6" ht="24" customHeight="1">
      <c r="A26" s="17">
        <v>5</v>
      </c>
      <c r="B26" s="184"/>
      <c r="C26" s="185"/>
      <c r="D26" s="186"/>
      <c r="E26" s="36"/>
      <c r="F26" s="32"/>
    </row>
    <row r="27" spans="1:6" ht="24" customHeight="1">
      <c r="A27" s="16">
        <v>6</v>
      </c>
      <c r="B27" s="181"/>
      <c r="C27" s="182"/>
      <c r="D27" s="183"/>
      <c r="E27" s="35"/>
      <c r="F27" s="31"/>
    </row>
    <row r="28" spans="1:6" ht="24" customHeight="1">
      <c r="A28" s="17">
        <v>7</v>
      </c>
      <c r="B28" s="184"/>
      <c r="C28" s="185"/>
      <c r="D28" s="186"/>
      <c r="E28" s="36"/>
      <c r="F28" s="32"/>
    </row>
    <row r="29" spans="1:6" ht="24" customHeight="1" thickBot="1">
      <c r="A29" s="18">
        <v>8</v>
      </c>
      <c r="B29" s="187"/>
      <c r="C29" s="188"/>
      <c r="D29" s="189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40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4" t="s">
        <v>27</v>
      </c>
      <c r="B35" s="154"/>
      <c r="C35" s="154"/>
      <c r="D35" s="154"/>
      <c r="E35" s="154"/>
      <c r="F35" s="154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90">
        <f>B4</f>
        <v>0</v>
      </c>
      <c r="C37" s="190"/>
      <c r="D37" s="190"/>
      <c r="E37" s="11" t="s">
        <v>79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1" t="s">
        <v>80</v>
      </c>
      <c r="C39" s="192"/>
      <c r="D39" s="192"/>
      <c r="E39" s="193"/>
      <c r="F39" s="110" t="s">
        <v>55</v>
      </c>
    </row>
    <row r="40" spans="1:6" ht="15" customHeight="1" thickBot="1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4" t="s">
        <v>57</v>
      </c>
      <c r="C41" s="194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5" t="s">
        <v>58</v>
      </c>
      <c r="C42" s="195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5" t="s">
        <v>59</v>
      </c>
      <c r="C43" s="195"/>
      <c r="D43" s="125"/>
      <c r="E43" s="125"/>
      <c r="F43" s="126">
        <f t="shared" si="0"/>
        <v>0</v>
      </c>
    </row>
    <row r="44" spans="1:6" ht="15" customHeight="1">
      <c r="A44" s="81" t="s">
        <v>60</v>
      </c>
      <c r="B44" s="196" t="s">
        <v>61</v>
      </c>
      <c r="C44" s="196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5" t="s">
        <v>0</v>
      </c>
      <c r="C45" s="195"/>
      <c r="D45" s="125"/>
      <c r="E45" s="125"/>
      <c r="F45" s="126">
        <f t="shared" si="0"/>
        <v>0</v>
      </c>
    </row>
    <row r="46" spans="1:6" ht="15" customHeight="1">
      <c r="A46" s="81" t="s">
        <v>62</v>
      </c>
      <c r="B46" s="196" t="s">
        <v>1</v>
      </c>
      <c r="C46" s="196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5" t="s">
        <v>12</v>
      </c>
      <c r="C47" s="195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5" t="s">
        <v>2</v>
      </c>
      <c r="C48" s="195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5" t="s">
        <v>3</v>
      </c>
      <c r="C49" s="195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6" t="s">
        <v>4</v>
      </c>
      <c r="C50" s="196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5" t="s">
        <v>5</v>
      </c>
      <c r="C51" s="195"/>
      <c r="D51" s="125"/>
      <c r="E51" s="125"/>
      <c r="F51" s="126">
        <f t="shared" si="0"/>
        <v>0</v>
      </c>
    </row>
    <row r="52" spans="1:6" ht="15" customHeight="1">
      <c r="A52" s="81" t="s">
        <v>63</v>
      </c>
      <c r="B52" s="196" t="s">
        <v>6</v>
      </c>
      <c r="C52" s="196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7" t="s">
        <v>53</v>
      </c>
      <c r="C53" s="197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8" t="s">
        <v>7</v>
      </c>
      <c r="C54" s="198"/>
      <c r="D54" s="123"/>
      <c r="E54" s="123"/>
      <c r="F54" s="124">
        <f>(E54+D54)</f>
        <v>0</v>
      </c>
    </row>
    <row r="55" spans="1:6" ht="15" customHeight="1">
      <c r="A55" s="115" t="s">
        <v>65</v>
      </c>
      <c r="B55" s="199" t="s">
        <v>8</v>
      </c>
      <c r="C55" s="199"/>
      <c r="D55" s="132">
        <f>(D54)</f>
        <v>0</v>
      </c>
      <c r="E55" s="132">
        <f>(E54)</f>
        <v>0</v>
      </c>
      <c r="F55" s="133">
        <f aca="true" t="shared" si="1" ref="F55:F61">(E55+D55)</f>
        <v>0</v>
      </c>
    </row>
    <row r="56" spans="1:6" ht="15" customHeight="1">
      <c r="A56" s="80">
        <v>5678</v>
      </c>
      <c r="B56" s="200" t="s">
        <v>89</v>
      </c>
      <c r="C56" s="201"/>
      <c r="D56" s="125"/>
      <c r="E56" s="125"/>
      <c r="F56" s="133"/>
    </row>
    <row r="57" spans="1:6" ht="15" customHeight="1">
      <c r="A57" s="80">
        <v>5679</v>
      </c>
      <c r="B57" s="195" t="s">
        <v>77</v>
      </c>
      <c r="C57" s="195"/>
      <c r="D57" s="125"/>
      <c r="E57" s="125"/>
      <c r="F57" s="126">
        <f t="shared" si="1"/>
        <v>0</v>
      </c>
    </row>
    <row r="58" spans="1:6" ht="15" customHeight="1">
      <c r="A58" s="83" t="s">
        <v>49</v>
      </c>
      <c r="B58" s="196" t="s">
        <v>48</v>
      </c>
      <c r="C58" s="196"/>
      <c r="D58" s="128">
        <f>(D57+D56)</f>
        <v>0</v>
      </c>
      <c r="E58" s="128">
        <f>(E57+E56)</f>
        <v>0</v>
      </c>
      <c r="F58" s="134">
        <f t="shared" si="1"/>
        <v>0</v>
      </c>
    </row>
    <row r="59" spans="1:6" ht="15" customHeight="1">
      <c r="A59" s="80">
        <v>5712</v>
      </c>
      <c r="B59" s="195" t="s">
        <v>10</v>
      </c>
      <c r="C59" s="195"/>
      <c r="D59" s="125"/>
      <c r="E59" s="125"/>
      <c r="F59" s="126">
        <f t="shared" si="1"/>
        <v>0</v>
      </c>
    </row>
    <row r="60" spans="1:6" ht="15" customHeight="1">
      <c r="A60" s="83" t="s">
        <v>73</v>
      </c>
      <c r="B60" s="196" t="s">
        <v>11</v>
      </c>
      <c r="C60" s="196"/>
      <c r="D60" s="128">
        <f>(D59)</f>
        <v>0</v>
      </c>
      <c r="E60" s="128">
        <f>(E59)</f>
        <v>0</v>
      </c>
      <c r="F60" s="134">
        <f t="shared" si="1"/>
        <v>0</v>
      </c>
    </row>
    <row r="61" spans="1:6" ht="15" customHeight="1" thickBot="1">
      <c r="A61" s="85" t="s">
        <v>51</v>
      </c>
      <c r="B61" s="197" t="s">
        <v>50</v>
      </c>
      <c r="C61" s="197"/>
      <c r="D61" s="130">
        <f>(D55+D58+D60)</f>
        <v>0</v>
      </c>
      <c r="E61" s="130">
        <f>(E55+E58+E60)</f>
        <v>0</v>
      </c>
      <c r="F61" s="131">
        <f t="shared" si="1"/>
        <v>0</v>
      </c>
    </row>
    <row r="62" spans="1:6" s="12" customFormat="1" ht="3" customHeight="1">
      <c r="A62" s="13"/>
      <c r="B62" s="14"/>
      <c r="C62" s="14"/>
      <c r="D62" s="135"/>
      <c r="E62" s="135"/>
      <c r="F62" s="135"/>
    </row>
    <row r="63" spans="1:6" ht="12" customHeight="1">
      <c r="A63" s="202" t="s">
        <v>25</v>
      </c>
      <c r="B63" s="203"/>
      <c r="C63" s="204"/>
      <c r="D63" s="136">
        <f>D61-D53</f>
        <v>0</v>
      </c>
      <c r="E63" s="136">
        <f>E61-E53</f>
        <v>0</v>
      </c>
      <c r="F63" s="136">
        <f>F61-F53</f>
        <v>0</v>
      </c>
    </row>
    <row r="64" spans="1:6" ht="9" customHeight="1" thickBot="1">
      <c r="A64" s="1"/>
      <c r="B64" s="2"/>
      <c r="C64" s="2"/>
      <c r="D64" s="2"/>
      <c r="E64" s="2"/>
      <c r="F64" s="2"/>
    </row>
    <row r="65" spans="1:6" s="87" customFormat="1" ht="18.75" customHeight="1">
      <c r="A65" s="63" t="s">
        <v>29</v>
      </c>
      <c r="B65" s="191" t="s">
        <v>82</v>
      </c>
      <c r="C65" s="192"/>
      <c r="D65" s="192"/>
      <c r="E65" s="193"/>
      <c r="F65" s="110" t="s">
        <v>64</v>
      </c>
    </row>
    <row r="66" spans="1:6" ht="14.25" customHeight="1" thickBot="1">
      <c r="A66" s="112" t="s">
        <v>56</v>
      </c>
      <c r="B66" s="113" t="s">
        <v>81</v>
      </c>
      <c r="C66" s="114"/>
      <c r="D66" s="109"/>
      <c r="E66" s="109"/>
      <c r="F66" s="111" t="s">
        <v>24</v>
      </c>
    </row>
    <row r="67" spans="1:6" ht="15" customHeight="1">
      <c r="A67" s="70">
        <v>6011</v>
      </c>
      <c r="B67" s="205" t="s">
        <v>57</v>
      </c>
      <c r="C67" s="206"/>
      <c r="D67" s="123"/>
      <c r="E67" s="123"/>
      <c r="F67" s="124">
        <f>(E67+D67)</f>
        <v>0</v>
      </c>
    </row>
    <row r="68" spans="1:6" ht="15" customHeight="1">
      <c r="A68" s="71">
        <v>6012</v>
      </c>
      <c r="B68" s="200" t="s">
        <v>58</v>
      </c>
      <c r="C68" s="201"/>
      <c r="D68" s="125"/>
      <c r="E68" s="125"/>
      <c r="F68" s="124">
        <f aca="true" t="shared" si="2" ref="F68:F77">(E68+D68)</f>
        <v>0</v>
      </c>
    </row>
    <row r="69" spans="1:6" ht="15" customHeight="1">
      <c r="A69" s="71">
        <v>6019</v>
      </c>
      <c r="B69" s="200" t="s">
        <v>59</v>
      </c>
      <c r="C69" s="201"/>
      <c r="D69" s="125"/>
      <c r="E69" s="125"/>
      <c r="F69" s="124">
        <f t="shared" si="2"/>
        <v>0</v>
      </c>
    </row>
    <row r="70" spans="1:6" ht="15" customHeight="1">
      <c r="A70" s="72" t="s">
        <v>66</v>
      </c>
      <c r="B70" s="207" t="s">
        <v>61</v>
      </c>
      <c r="C70" s="208"/>
      <c r="D70" s="127">
        <f>(D67+D68+D69)</f>
        <v>0</v>
      </c>
      <c r="E70" s="127">
        <f>(E67+E68+E69)</f>
        <v>0</v>
      </c>
      <c r="F70" s="124">
        <f t="shared" si="2"/>
        <v>0</v>
      </c>
    </row>
    <row r="71" spans="1:6" ht="15" customHeight="1">
      <c r="A71" s="71">
        <v>6090</v>
      </c>
      <c r="B71" s="200" t="s">
        <v>12</v>
      </c>
      <c r="C71" s="201"/>
      <c r="D71" s="125"/>
      <c r="E71" s="125"/>
      <c r="F71" s="124">
        <f t="shared" si="2"/>
        <v>0</v>
      </c>
    </row>
    <row r="72" spans="1:6" ht="15" customHeight="1">
      <c r="A72" s="71">
        <v>6091</v>
      </c>
      <c r="B72" s="200" t="s">
        <v>2</v>
      </c>
      <c r="C72" s="201"/>
      <c r="D72" s="125"/>
      <c r="E72" s="125"/>
      <c r="F72" s="124">
        <f t="shared" si="2"/>
        <v>0</v>
      </c>
    </row>
    <row r="73" spans="1:6" ht="15" customHeight="1">
      <c r="A73" s="71">
        <v>6099</v>
      </c>
      <c r="B73" s="200" t="s">
        <v>3</v>
      </c>
      <c r="C73" s="201"/>
      <c r="D73" s="125"/>
      <c r="E73" s="125"/>
      <c r="F73" s="124">
        <f t="shared" si="2"/>
        <v>0</v>
      </c>
    </row>
    <row r="74" spans="1:6" ht="15" customHeight="1">
      <c r="A74" s="73" t="s">
        <v>67</v>
      </c>
      <c r="B74" s="207" t="s">
        <v>4</v>
      </c>
      <c r="C74" s="208"/>
      <c r="D74" s="128">
        <f>(D71+D72+D73)</f>
        <v>0</v>
      </c>
      <c r="E74" s="128">
        <f>(E71+E72+E73)</f>
        <v>0</v>
      </c>
      <c r="F74" s="124">
        <f t="shared" si="2"/>
        <v>0</v>
      </c>
    </row>
    <row r="75" spans="1:6" ht="15" customHeight="1">
      <c r="A75" s="74">
        <v>6119</v>
      </c>
      <c r="B75" s="200" t="s">
        <v>5</v>
      </c>
      <c r="C75" s="201"/>
      <c r="D75" s="137"/>
      <c r="E75" s="137"/>
      <c r="F75" s="138">
        <f t="shared" si="2"/>
        <v>0</v>
      </c>
    </row>
    <row r="76" spans="1:6" ht="15" customHeight="1">
      <c r="A76" s="75" t="s">
        <v>68</v>
      </c>
      <c r="B76" s="207" t="s">
        <v>6</v>
      </c>
      <c r="C76" s="208"/>
      <c r="D76" s="128">
        <f>(D75)</f>
        <v>0</v>
      </c>
      <c r="E76" s="128">
        <f>(E75)</f>
        <v>0</v>
      </c>
      <c r="F76" s="126">
        <f t="shared" si="2"/>
        <v>0</v>
      </c>
    </row>
    <row r="77" spans="1:6" ht="15" customHeight="1" thickBot="1">
      <c r="A77" s="107" t="s">
        <v>69</v>
      </c>
      <c r="B77" s="209" t="s">
        <v>53</v>
      </c>
      <c r="C77" s="210"/>
      <c r="D77" s="130">
        <f>(D70+D74+D76)</f>
        <v>0</v>
      </c>
      <c r="E77" s="130">
        <f>(E70+E74+E76)</f>
        <v>0</v>
      </c>
      <c r="F77" s="131">
        <f t="shared" si="2"/>
        <v>0</v>
      </c>
    </row>
    <row r="78" spans="1:6" ht="15" customHeight="1">
      <c r="A78" s="76">
        <v>6570</v>
      </c>
      <c r="B78" s="211" t="s">
        <v>7</v>
      </c>
      <c r="C78" s="212"/>
      <c r="D78" s="123"/>
      <c r="E78" s="123"/>
      <c r="F78" s="124">
        <f>(E78+D78)</f>
        <v>0</v>
      </c>
    </row>
    <row r="79" spans="1:6" ht="15" customHeight="1">
      <c r="A79" s="116" t="s">
        <v>70</v>
      </c>
      <c r="B79" s="213" t="s">
        <v>8</v>
      </c>
      <c r="C79" s="214"/>
      <c r="D79" s="132">
        <f>(D78)</f>
        <v>0</v>
      </c>
      <c r="E79" s="132">
        <f>(E78)</f>
        <v>0</v>
      </c>
      <c r="F79" s="139">
        <f aca="true" t="shared" si="3" ref="F79:F85">(E79+D79)</f>
        <v>0</v>
      </c>
    </row>
    <row r="80" spans="1:6" ht="15" customHeight="1">
      <c r="A80" s="71">
        <v>6678</v>
      </c>
      <c r="B80" s="200" t="s">
        <v>90</v>
      </c>
      <c r="C80" s="201"/>
      <c r="D80" s="125"/>
      <c r="E80" s="125"/>
      <c r="F80" s="139"/>
    </row>
    <row r="81" spans="1:6" ht="15" customHeight="1">
      <c r="A81" s="71">
        <v>6679</v>
      </c>
      <c r="B81" s="200" t="s">
        <v>77</v>
      </c>
      <c r="C81" s="201"/>
      <c r="D81" s="125"/>
      <c r="E81" s="125"/>
      <c r="F81" s="124">
        <f t="shared" si="3"/>
        <v>0</v>
      </c>
    </row>
    <row r="82" spans="1:6" ht="15" customHeight="1">
      <c r="A82" s="77" t="s">
        <v>71</v>
      </c>
      <c r="B82" s="207" t="s">
        <v>9</v>
      </c>
      <c r="C82" s="208"/>
      <c r="D82" s="128">
        <f>(D81+D80)</f>
        <v>0</v>
      </c>
      <c r="E82" s="128">
        <f>(E81+E80)</f>
        <v>0</v>
      </c>
      <c r="F82" s="124">
        <f t="shared" si="3"/>
        <v>0</v>
      </c>
    </row>
    <row r="83" spans="1:6" ht="15" customHeight="1">
      <c r="A83" s="71">
        <v>6712</v>
      </c>
      <c r="B83" s="200" t="s">
        <v>10</v>
      </c>
      <c r="C83" s="201"/>
      <c r="D83" s="125"/>
      <c r="E83" s="125"/>
      <c r="F83" s="124">
        <f t="shared" si="3"/>
        <v>0</v>
      </c>
    </row>
    <row r="84" spans="1:6" ht="15" customHeight="1">
      <c r="A84" s="78" t="s">
        <v>72</v>
      </c>
      <c r="B84" s="207" t="s">
        <v>11</v>
      </c>
      <c r="C84" s="208"/>
      <c r="D84" s="128">
        <f>(D83)</f>
        <v>0</v>
      </c>
      <c r="E84" s="128">
        <f>(E83)</f>
        <v>0</v>
      </c>
      <c r="F84" s="124">
        <f t="shared" si="3"/>
        <v>0</v>
      </c>
    </row>
    <row r="85" spans="1:6" ht="15" customHeight="1" thickBot="1">
      <c r="A85" s="79" t="s">
        <v>75</v>
      </c>
      <c r="B85" s="209" t="s">
        <v>50</v>
      </c>
      <c r="C85" s="210"/>
      <c r="D85" s="130">
        <f>(D79+D82+D84)</f>
        <v>0</v>
      </c>
      <c r="E85" s="130">
        <f>(E79+E82+E84)</f>
        <v>0</v>
      </c>
      <c r="F85" s="131">
        <f t="shared" si="3"/>
        <v>0</v>
      </c>
    </row>
    <row r="86" spans="1:6" s="12" customFormat="1" ht="3" customHeight="1">
      <c r="A86" s="13"/>
      <c r="B86" s="14"/>
      <c r="C86" s="14"/>
      <c r="D86" s="135"/>
      <c r="E86" s="135"/>
      <c r="F86" s="135"/>
    </row>
    <row r="87" spans="1:6" s="12" customFormat="1" ht="12" customHeight="1">
      <c r="A87" s="202" t="s">
        <v>26</v>
      </c>
      <c r="B87" s="203"/>
      <c r="C87" s="204"/>
      <c r="D87" s="136">
        <f>D85-D77</f>
        <v>0</v>
      </c>
      <c r="E87" s="136">
        <f>E85-E77</f>
        <v>0</v>
      </c>
      <c r="F87" s="136">
        <f>F85-F77</f>
        <v>0</v>
      </c>
    </row>
    <row r="88" spans="1:6" s="12" customFormat="1" ht="8.25" customHeight="1" thickBot="1">
      <c r="A88" s="117"/>
      <c r="B88" s="117"/>
      <c r="C88" s="117"/>
      <c r="D88" s="118"/>
      <c r="E88" s="118"/>
      <c r="F88" s="118"/>
    </row>
    <row r="89" spans="1:6" s="12" customFormat="1" ht="12.75" customHeight="1">
      <c r="A89" s="220" t="s">
        <v>83</v>
      </c>
      <c r="B89" s="221"/>
      <c r="C89" s="221"/>
      <c r="D89" s="221"/>
      <c r="E89" s="221"/>
      <c r="F89" s="222"/>
    </row>
    <row r="90" spans="1:6" s="12" customFormat="1" ht="12.75" customHeight="1">
      <c r="A90" s="119" t="s">
        <v>84</v>
      </c>
      <c r="B90" s="223" t="s">
        <v>53</v>
      </c>
      <c r="C90" s="223"/>
      <c r="D90" s="136">
        <f>D53+D77</f>
        <v>0</v>
      </c>
      <c r="E90" s="136">
        <f>E53+E77</f>
        <v>0</v>
      </c>
      <c r="F90" s="140">
        <f>(E90+D90)</f>
        <v>0</v>
      </c>
    </row>
    <row r="91" spans="1:6" s="12" customFormat="1" ht="12.75" customHeight="1">
      <c r="A91" s="120" t="s">
        <v>85</v>
      </c>
      <c r="B91" s="215" t="s">
        <v>8</v>
      </c>
      <c r="C91" s="215"/>
      <c r="D91" s="141">
        <f>D55+D79</f>
        <v>0</v>
      </c>
      <c r="E91" s="141">
        <f>E55+E79</f>
        <v>0</v>
      </c>
      <c r="F91" s="142">
        <f>(E91+D91)</f>
        <v>0</v>
      </c>
    </row>
    <row r="92" spans="1:6" s="12" customFormat="1" ht="12.75" customHeight="1" thickBot="1">
      <c r="A92" s="121" t="s">
        <v>86</v>
      </c>
      <c r="B92" s="216" t="s">
        <v>50</v>
      </c>
      <c r="C92" s="216"/>
      <c r="D92" s="143">
        <f>D61+D85</f>
        <v>0</v>
      </c>
      <c r="E92" s="143">
        <f>E61+E85</f>
        <v>0</v>
      </c>
      <c r="F92" s="144">
        <f>(E92+D92)</f>
        <v>0</v>
      </c>
    </row>
    <row r="93" spans="1:6" s="12" customFormat="1" ht="3.75" customHeight="1">
      <c r="A93" s="217"/>
      <c r="B93" s="217"/>
      <c r="C93" s="217"/>
      <c r="D93" s="217"/>
      <c r="E93" s="217"/>
      <c r="F93" s="217"/>
    </row>
    <row r="94" spans="1:6" s="12" customFormat="1" ht="12" customHeight="1">
      <c r="A94" s="218" t="s">
        <v>87</v>
      </c>
      <c r="B94" s="219"/>
      <c r="C94" s="219"/>
      <c r="D94" s="122" t="str">
        <f>IF((D90-D92)&lt;&gt;0,"NE","ANO")</f>
        <v>ANO</v>
      </c>
      <c r="E94" s="122" t="str">
        <f>IF((E90-E92)&lt;&gt;0,"NE","ANO")</f>
        <v>ANO</v>
      </c>
      <c r="F94" s="122" t="str">
        <f>IF((F90-F92)&lt;&gt;0,"NE","ANO")</f>
        <v>ANO</v>
      </c>
    </row>
    <row r="95" spans="1:6" ht="12.75" customHeight="1" thickBot="1">
      <c r="A95" s="38"/>
      <c r="B95" s="38"/>
      <c r="C95" s="38"/>
      <c r="D95" s="38"/>
      <c r="E95" s="38"/>
      <c r="F95" s="38"/>
    </row>
    <row r="96" spans="1:6" ht="15.75" thickBot="1">
      <c r="A96" s="40" t="s">
        <v>18</v>
      </c>
      <c r="B96" s="41" t="s">
        <v>21</v>
      </c>
      <c r="C96" s="42" t="s">
        <v>22</v>
      </c>
      <c r="D96" s="41" t="s">
        <v>13</v>
      </c>
      <c r="E96" s="42" t="s">
        <v>14</v>
      </c>
      <c r="F96" s="43" t="s">
        <v>23</v>
      </c>
    </row>
    <row r="97" spans="1:6" ht="30" customHeight="1">
      <c r="A97" s="92" t="s">
        <v>39</v>
      </c>
      <c r="B97" s="49">
        <f aca="true" t="shared" si="4" ref="B97:E98">B32</f>
        <v>0</v>
      </c>
      <c r="C97" s="94">
        <f t="shared" si="4"/>
        <v>0</v>
      </c>
      <c r="D97" s="55">
        <f t="shared" si="4"/>
        <v>0</v>
      </c>
      <c r="E97" s="56">
        <f t="shared" si="4"/>
        <v>0</v>
      </c>
      <c r="F97" s="44"/>
    </row>
    <row r="98" spans="1:6" ht="30" customHeight="1" thickBot="1">
      <c r="A98" s="93" t="s">
        <v>40</v>
      </c>
      <c r="B98" s="50">
        <f t="shared" si="4"/>
        <v>0</v>
      </c>
      <c r="C98" s="90">
        <f t="shared" si="4"/>
        <v>0</v>
      </c>
      <c r="D98" s="57">
        <f t="shared" si="4"/>
        <v>0</v>
      </c>
      <c r="E98" s="58">
        <f t="shared" si="4"/>
        <v>0</v>
      </c>
      <c r="F98" s="45"/>
    </row>
    <row r="99" ht="12" customHeight="1"/>
    <row r="100" ht="3" customHeight="1"/>
  </sheetData>
  <sheetProtection/>
  <mergeCells count="78">
    <mergeCell ref="B91:C91"/>
    <mergeCell ref="B92:C92"/>
    <mergeCell ref="A93:F93"/>
    <mergeCell ref="A94:C94"/>
    <mergeCell ref="B83:C83"/>
    <mergeCell ref="B84:C84"/>
    <mergeCell ref="B85:C85"/>
    <mergeCell ref="A87:C87"/>
    <mergeCell ref="A89:F89"/>
    <mergeCell ref="B90:C90"/>
    <mergeCell ref="B76:C76"/>
    <mergeCell ref="B77:C77"/>
    <mergeCell ref="B78:C78"/>
    <mergeCell ref="B79:C79"/>
    <mergeCell ref="B81:C81"/>
    <mergeCell ref="B82:C82"/>
    <mergeCell ref="B80:C80"/>
    <mergeCell ref="B70:C70"/>
    <mergeCell ref="B71:C71"/>
    <mergeCell ref="B72:C72"/>
    <mergeCell ref="B73:C73"/>
    <mergeCell ref="B74:C74"/>
    <mergeCell ref="B75:C75"/>
    <mergeCell ref="B61:C61"/>
    <mergeCell ref="A63:C63"/>
    <mergeCell ref="B65:E65"/>
    <mergeCell ref="B67:C67"/>
    <mergeCell ref="B68:C68"/>
    <mergeCell ref="B69:C69"/>
    <mergeCell ref="B54:C54"/>
    <mergeCell ref="B55:C55"/>
    <mergeCell ref="B57:C57"/>
    <mergeCell ref="B58:C58"/>
    <mergeCell ref="B59:C59"/>
    <mergeCell ref="B60:C60"/>
    <mergeCell ref="B56:C56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Světlana Svitáková</cp:lastModifiedBy>
  <cp:lastPrinted>2015-09-25T10:47:18Z</cp:lastPrinted>
  <dcterms:created xsi:type="dcterms:W3CDTF">2008-07-10T07:15:41Z</dcterms:created>
  <dcterms:modified xsi:type="dcterms:W3CDTF">2024-02-12T14:26:18Z</dcterms:modified>
  <cp:category/>
  <cp:version/>
  <cp:contentType/>
  <cp:contentStatus/>
</cp:coreProperties>
</file>