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65" windowHeight="8835" activeTab="2"/>
  </bookViews>
  <sheets>
    <sheet name="Prezentace" sheetId="1" r:id="rId1"/>
    <sheet name="Lázně" sheetId="2" r:id="rId2"/>
    <sheet name="Sport" sheetId="3" r:id="rId3"/>
  </sheets>
  <definedNames>
    <definedName name="_xlnm._FilterDatabase" localSheetId="2" hidden="1">'Sport'!$B$5:$E$68</definedName>
    <definedName name="_xlnm.Print_Titles" localSheetId="2">'Sport'!$5:$5</definedName>
  </definedNames>
  <calcPr fullCalcOnLoad="1"/>
</workbook>
</file>

<file path=xl/sharedStrings.xml><?xml version="1.0" encoding="utf-8"?>
<sst xmlns="http://schemas.openxmlformats.org/spreadsheetml/2006/main" count="276" uniqueCount="268">
  <si>
    <t>Název projektu</t>
  </si>
  <si>
    <t>Žadatel</t>
  </si>
  <si>
    <t>53/04</t>
  </si>
  <si>
    <t>Prezentace Jihomoravského kraje na ruském trhu</t>
  </si>
  <si>
    <t>Jihomoravský kraj</t>
  </si>
  <si>
    <t>53/42</t>
  </si>
  <si>
    <t>Obrazový atlas turistických cílů a naučných stezek v ČR</t>
  </si>
  <si>
    <t xml:space="preserve">Klub českých turistů </t>
  </si>
  <si>
    <t>53/32</t>
  </si>
  <si>
    <t>Propagace mikroregionu Ladův kraj</t>
  </si>
  <si>
    <t>Dobrovolný svazek obcí</t>
  </si>
  <si>
    <t>53/37</t>
  </si>
  <si>
    <t>Soubor tematicky zaměřených brožur o České inspiraci /dokončení plánované ediční řady z let 2003 - 2005/ a jeho prezentace v médiích</t>
  </si>
  <si>
    <t>ČESKÁ INSPIRACE - svazek obcí</t>
  </si>
  <si>
    <t>53/46</t>
  </si>
  <si>
    <t>Turistický průvodce na CD a www stránky regionů Střední Morava - Haná a Jeseníky s podhůřím</t>
  </si>
  <si>
    <t>Olomoucký kraj</t>
  </si>
  <si>
    <t>53/38</t>
  </si>
  <si>
    <t>Standardy propagace cestovního ruchu Valašska</t>
  </si>
  <si>
    <t>Sdružení obcí Mikroregionu Vsetínsko</t>
  </si>
  <si>
    <t>53/13</t>
  </si>
  <si>
    <t>Multimediální cyklus: Panoramata Moravy a Slezska</t>
  </si>
  <si>
    <t>OBLÍK Dívčí Hrad</t>
  </si>
  <si>
    <t>53/06</t>
  </si>
  <si>
    <t>Pilotní projekt propojení regionálního informačního systému (Jižní Čechy) s celostátním informačním systémem cestovního ruchu CZeCOT.com</t>
  </si>
  <si>
    <t>Jihočeská centrála cestovního ruchu</t>
  </si>
  <si>
    <t>53/55</t>
  </si>
  <si>
    <t>Cesty po skvostech České republiky</t>
  </si>
  <si>
    <t>AGENTURA TRIUMF spol. s r.o.</t>
  </si>
  <si>
    <t>53/30</t>
  </si>
  <si>
    <t>Vydání publikace Golfový Almanach G2005</t>
  </si>
  <si>
    <t>B 1 a.s.</t>
  </si>
  <si>
    <t>53/08</t>
  </si>
  <si>
    <t>Podchlumí - krajina pískovce otevřená cyklistům</t>
  </si>
  <si>
    <t>Mikroregion Podchlumí</t>
  </si>
  <si>
    <t>Jeseník</t>
  </si>
  <si>
    <t>Číslo žádosti</t>
  </si>
  <si>
    <t>Číslo
žádosti</t>
  </si>
  <si>
    <t>Název akce</t>
  </si>
  <si>
    <t>Celkem 11 akcí</t>
  </si>
  <si>
    <t>Státní program podpory cestovního ruchu pro rok 2005</t>
  </si>
  <si>
    <t>Podprogram č. 3: Podpora prezentace ČR jako destinace cestovního ruchu</t>
  </si>
  <si>
    <t>51/14</t>
  </si>
  <si>
    <t>Cyklistická stezka, ul. Měšťanská, Purkyňova - II.etapa</t>
  </si>
  <si>
    <t>Hodonín</t>
  </si>
  <si>
    <t>51/16</t>
  </si>
  <si>
    <t>Rozvoj lázeňské zóny v Klášterci n. Ohří - Rozšíření tenisového klubu</t>
  </si>
  <si>
    <t>Klášterec nad Ohří</t>
  </si>
  <si>
    <t>51/49</t>
  </si>
  <si>
    <t>Cyklistické pruhy v ulici Svobody v Třeboni</t>
  </si>
  <si>
    <t>Třeboň</t>
  </si>
  <si>
    <t>51/30</t>
  </si>
  <si>
    <t>Obnova pěší trasy v aleji Alšova, Jeseník</t>
  </si>
  <si>
    <t>51/58</t>
  </si>
  <si>
    <t>Teplice nad Bečvou - Informační turistické středisko</t>
  </si>
  <si>
    <t>Teplice nad Bečvou</t>
  </si>
  <si>
    <t>51/2</t>
  </si>
  <si>
    <t>Rekonstrukce chodníků v Mariánských Lázních</t>
  </si>
  <si>
    <t>Mariánské Lázně</t>
  </si>
  <si>
    <t>51/60</t>
  </si>
  <si>
    <t>Rekonstrukce střechy MěDK - objekt A - kino</t>
  </si>
  <si>
    <t>Luhačovice</t>
  </si>
  <si>
    <t>51/56</t>
  </si>
  <si>
    <t>Rekonstrukce a dostavba chodníku v prostoru Náměstí K. V. Raise a Lázeňské ul. v Lázních Bělohradě</t>
  </si>
  <si>
    <t>Lázně Bělohrad</t>
  </si>
  <si>
    <t>51/50</t>
  </si>
  <si>
    <t>"Oprava místní komunikace ul. Příčná Velké Losiny</t>
  </si>
  <si>
    <t>Velké Losiny</t>
  </si>
  <si>
    <t>51/54</t>
  </si>
  <si>
    <t xml:space="preserve">Oprava veřejného osvětlení - Anglická ulice, Františkovy Lázně </t>
  </si>
  <si>
    <t>Františkovy Lázně</t>
  </si>
  <si>
    <t>Celkem 10 akcí</t>
  </si>
  <si>
    <t>Podprogram č. 1: Podpora rozvoje lázeňství</t>
  </si>
  <si>
    <t xml:space="preserve">Žadatel </t>
  </si>
  <si>
    <t>52/12</t>
  </si>
  <si>
    <t>Akva - fit centrum - hotel Jezerka</t>
  </si>
  <si>
    <t>Hotel Jezerka s.r.o.</t>
  </si>
  <si>
    <t>52/57</t>
  </si>
  <si>
    <t>Vybudování sportovně - relaxačního centra s celoročním provozem</t>
  </si>
  <si>
    <t>ORELIO, spol. s.r.o.</t>
  </si>
  <si>
    <t>52/149</t>
  </si>
  <si>
    <t>Společný odbavovací systém zimního střediska Malá Morávka - Karlov</t>
  </si>
  <si>
    <t>SPS-STAS, s.r.o.</t>
  </si>
  <si>
    <t>52/45</t>
  </si>
  <si>
    <t>Dostavba konírny Hamříkova stáj</t>
  </si>
  <si>
    <t>ITALPE s.r.o.</t>
  </si>
  <si>
    <t>52/96</t>
  </si>
  <si>
    <t>Areál hřiště a koupaliště - Sanatorium EDEL s.r.o.</t>
  </si>
  <si>
    <t>SANATORIUM EDEL s.r.o.</t>
  </si>
  <si>
    <t>52/50</t>
  </si>
  <si>
    <t>Jízdárna pro koně</t>
  </si>
  <si>
    <t>Minifarma Sloup</t>
  </si>
  <si>
    <t>52/169</t>
  </si>
  <si>
    <t>Vybudování sportovně rekreačního zázemí hotelu Pokrok Bílá</t>
  </si>
  <si>
    <t>HPHG s.r.o.</t>
  </si>
  <si>
    <t>52/77</t>
  </si>
  <si>
    <t>Vybudování kryté jízdárny se zázemím, barem a stájemi</t>
  </si>
  <si>
    <t>Vladimír Malák</t>
  </si>
  <si>
    <t>52/135</t>
  </si>
  <si>
    <t>Turistika na koni</t>
  </si>
  <si>
    <t>Vítkovská zemědělská s.r.o.</t>
  </si>
  <si>
    <t>52/213</t>
  </si>
  <si>
    <t>Výstavba tenisového hřiště u Penzionu Gól</t>
  </si>
  <si>
    <t>Petr Strnad</t>
  </si>
  <si>
    <t>52/47</t>
  </si>
  <si>
    <t>Novostavba krytého bazénu s krčkem včetně stavebních úprav (sauna+kotelna)</t>
  </si>
  <si>
    <t>AGRODRUŽSTVO JEVIŠOVICE</t>
  </si>
  <si>
    <t>52/163</t>
  </si>
  <si>
    <t>Vodní ráj a bowling - vybavení interiéru</t>
  </si>
  <si>
    <t>Ing. Antonie Němečková</t>
  </si>
  <si>
    <t>52/190</t>
  </si>
  <si>
    <t>Prodložení vleku a sjezdovky v Petříkově Ostružná</t>
  </si>
  <si>
    <t>KARYO, spol. s.r.o.</t>
  </si>
  <si>
    <t>52/180</t>
  </si>
  <si>
    <t>Výstavba krytého bazénu</t>
  </si>
  <si>
    <t>Lesní škola Petr&amp;Petr, s.r.o.</t>
  </si>
  <si>
    <t>52/192</t>
  </si>
  <si>
    <t>Nákup rolby na úpravu lyžařských tratí na Pradědu</t>
  </si>
  <si>
    <t>WACHAL s.r.o.</t>
  </si>
  <si>
    <t>52/44</t>
  </si>
  <si>
    <t>Rozšíření vybavenosti lyžařského areálu Pernink-nádraží</t>
  </si>
  <si>
    <t>Rudolf HOLÝ</t>
  </si>
  <si>
    <t>52/24</t>
  </si>
  <si>
    <t>Zasněžování lyžařského svahu SKI KLUBU Česká Třebováv Čenkovicích</t>
  </si>
  <si>
    <t>SKI KLUB Česká Třebová</t>
  </si>
  <si>
    <t>52/55</t>
  </si>
  <si>
    <t>Lyžařský odbavovací systém - lyžařský areál Lázeňský vrch - Lipová - lázně</t>
  </si>
  <si>
    <t>Mgr. Pavel Bráblík</t>
  </si>
  <si>
    <t>52/60</t>
  </si>
  <si>
    <t>Tenisové kurty s umělým travnatým povrchem</t>
  </si>
  <si>
    <t>Tenis Vršava s.r.o.</t>
  </si>
  <si>
    <t>52/46</t>
  </si>
  <si>
    <t>rekonstrukce venkovních hřišť a bazénů v hotelu Polesí</t>
  </si>
  <si>
    <t>PF MARKET s.r.o.</t>
  </si>
  <si>
    <t>52/66</t>
  </si>
  <si>
    <t>Vybudování zázemí víceúčelového sportoviště Čenkovice</t>
  </si>
  <si>
    <t>Tělovýchovná jednota Čenkovice</t>
  </si>
  <si>
    <t>52/42</t>
  </si>
  <si>
    <t>Přestavba a dostavba venkovního hřiště</t>
  </si>
  <si>
    <t>VIS Teniscentrum s.r.o.</t>
  </si>
  <si>
    <t>52/112</t>
  </si>
  <si>
    <t>Vybudování tenisového hřiště u ubytovacího zařízení cestovního ruchu BULY ARÉNA v Kravařích</t>
  </si>
  <si>
    <t>BULY ARÉNA - zájmové sdružení</t>
  </si>
  <si>
    <t>52/159</t>
  </si>
  <si>
    <t>Centrální odbavovací systém Sport areálu Klíny</t>
  </si>
  <si>
    <t>Mount Club Litvínov, s.r.o.</t>
  </si>
  <si>
    <t>52/82</t>
  </si>
  <si>
    <t>Pořízení techniky na úpravu sjezdových a běžeckých tratí</t>
  </si>
  <si>
    <t>SKI Vítkovice - Bílá</t>
  </si>
  <si>
    <t>52/73</t>
  </si>
  <si>
    <t>Rekonstrukce, přístavba a stavební úpravy hotelu Montér a jeho okolí v areálu Sepetná</t>
  </si>
  <si>
    <t>Sepetná, v.o.s.</t>
  </si>
  <si>
    <t>52/179</t>
  </si>
  <si>
    <t>Vybudování tenisových kurtů u hotelu Sport v Šumperku</t>
  </si>
  <si>
    <t>Podniky města Šumperk a.s.</t>
  </si>
  <si>
    <t>52/217</t>
  </si>
  <si>
    <t>Společensko sportovní areál Harmonie</t>
  </si>
  <si>
    <t>ELVOSPOL, s.r.o.</t>
  </si>
  <si>
    <t>52/29</t>
  </si>
  <si>
    <t>Rozšíření systému výroby technického sněhu ve Skiareálu Klínovec</t>
  </si>
  <si>
    <t>Skiareál Klínovec s.r.o.</t>
  </si>
  <si>
    <t>52/52</t>
  </si>
  <si>
    <t>Rekonstrukce rekreačního střediska REVIKA Vizovice</t>
  </si>
  <si>
    <t>REVIKA s.r.o.</t>
  </si>
  <si>
    <t>52/2</t>
  </si>
  <si>
    <t xml:space="preserve">Modernizace odbavovacího systému </t>
  </si>
  <si>
    <t>Ski areál Herlíkovice s.r.o.</t>
  </si>
  <si>
    <t>52/194</t>
  </si>
  <si>
    <t>Modernizace zimního střediska v Deštném v Orlických horách</t>
  </si>
  <si>
    <t>Sport Profi s.r.o.</t>
  </si>
  <si>
    <t>52/103</t>
  </si>
  <si>
    <t>Modernizace lyžařského areálu Ski Park Filipov</t>
  </si>
  <si>
    <t>Sportovní klub lyžování Veselí nad Moravou</t>
  </si>
  <si>
    <t>52/105</t>
  </si>
  <si>
    <t>Rekonstrukce a modernizace chladícího zařízení zimního stadionu v Boskovicích</t>
  </si>
  <si>
    <t>Služby Boskovice, s.r.o.</t>
  </si>
  <si>
    <t>52/53</t>
  </si>
  <si>
    <t>Nákup nízkotlakého sněžného děla a dětského provazového vlaku</t>
  </si>
  <si>
    <t>Miroslav Rücker - OUTDOOR Sport</t>
  </si>
  <si>
    <t>52/216</t>
  </si>
  <si>
    <t>Vybudování odpočinkového zázemí lyžařského areálu Buková hora v Čenkovicích</t>
  </si>
  <si>
    <t>VODA A SPORT s.r.o.</t>
  </si>
  <si>
    <t>52/110</t>
  </si>
  <si>
    <t>Přenosný lyžařský vlek s osvětlením pro děti a začínající lyžaře, II etapa - prodloužení pojezdu</t>
  </si>
  <si>
    <t>Leoš Klaban</t>
  </si>
  <si>
    <t>52/80</t>
  </si>
  <si>
    <t>KLUB LYŽAŘU s.r.o.</t>
  </si>
  <si>
    <t>52/158</t>
  </si>
  <si>
    <t>Rekonstrukce a vybudování víceúčelového hřiště</t>
  </si>
  <si>
    <t>Kanoistický klub Jiskra</t>
  </si>
  <si>
    <t>52/170</t>
  </si>
  <si>
    <t>Sportovně rekreační zázemí v areálu hotelu Vyhlídka v Náchodě</t>
  </si>
  <si>
    <t>Miloslav Mrština - hotel Vyhlídka</t>
  </si>
  <si>
    <t>52/177</t>
  </si>
  <si>
    <t>Zakrytá horolezecká stěna v objektu bývalé sladovny v Mýtě</t>
  </si>
  <si>
    <t>Miroslav Koloc</t>
  </si>
  <si>
    <t>52/195</t>
  </si>
  <si>
    <t>Pořízení kardiofitness strojů</t>
  </si>
  <si>
    <t>Techtex s.r.o.</t>
  </si>
  <si>
    <t>52/18</t>
  </si>
  <si>
    <t>Vybavení lyžařského areálu Soláň pásovým vozidlem pro úpravu sjezdovek</t>
  </si>
  <si>
    <t>TJ Rožnov pod Radhoštěm</t>
  </si>
  <si>
    <t>52/63</t>
  </si>
  <si>
    <t>Stavba víceúčelového sportovního areálu - volejbalové hřiště a tenisový kurt</t>
  </si>
  <si>
    <t>Pavel Tlustoš</t>
  </si>
  <si>
    <t>52/172</t>
  </si>
  <si>
    <t>Nákup rolby Pisten Bully PB 280 D</t>
  </si>
  <si>
    <t>SKIING s.r.o.</t>
  </si>
  <si>
    <t>52/65</t>
  </si>
  <si>
    <t>Technické zasněžování Ski areálu Šanov</t>
  </si>
  <si>
    <t>Roman Bubák</t>
  </si>
  <si>
    <t>52/40</t>
  </si>
  <si>
    <t>Odbavovací systém pro skiareál Hlinsko</t>
  </si>
  <si>
    <t>Ski Klub Hlinsko</t>
  </si>
  <si>
    <t>52/140</t>
  </si>
  <si>
    <t>Zakoupení rolby a sněžného skútru</t>
  </si>
  <si>
    <t>Hana Doskočilová</t>
  </si>
  <si>
    <t>52/201</t>
  </si>
  <si>
    <t>Pořízení vozidla Kassbohrer PB42.280D na úpravu sjezdových tratí</t>
  </si>
  <si>
    <t>SKI PROSPORT s.r.o.</t>
  </si>
  <si>
    <t>52/115</t>
  </si>
  <si>
    <t>Rekonstrukce bazénové vany</t>
  </si>
  <si>
    <t>Sokolovská bytová, s.r.o.</t>
  </si>
  <si>
    <t>52/210</t>
  </si>
  <si>
    <t>Jízdárna u ubytovacího zařízení v areálu Farmy Lánská</t>
  </si>
  <si>
    <t>Růžena Lánská</t>
  </si>
  <si>
    <t>52/104</t>
  </si>
  <si>
    <t>Rekreační areál Mikulčin vrch</t>
  </si>
  <si>
    <t>Lyžařský klub Uherský Brod</t>
  </si>
  <si>
    <t>52/17</t>
  </si>
  <si>
    <t>Výstavba miniaturgolfového hřiště včetně zázemí ve sportovně-rekreačním areálu hotelu Filipinum</t>
  </si>
  <si>
    <t>Ing. Pavel Pešta</t>
  </si>
  <si>
    <t>52/87</t>
  </si>
  <si>
    <t>Lyžařský areál Zadní Telnice, Modernizace systému technického zasněžování s doplněním sněhových děl</t>
  </si>
  <si>
    <t xml:space="preserve">Ski Klub Telnice </t>
  </si>
  <si>
    <t>52/136</t>
  </si>
  <si>
    <t>Rolba pro lyžařský areál Olešnice</t>
  </si>
  <si>
    <t>Agroservis Sedláček, s.r.o.</t>
  </si>
  <si>
    <t>52/98</t>
  </si>
  <si>
    <t>Výměna a rozšíření pokladního a odbavovacího systému</t>
  </si>
  <si>
    <t>Skiareál Špindlerův Mlýn, a.s.</t>
  </si>
  <si>
    <t>52/120</t>
  </si>
  <si>
    <t>Městské golfové hřiště Brno Jinačovice - Golfová akademie</t>
  </si>
  <si>
    <t>GOLF RESORT JINAČOVICE a.s.</t>
  </si>
  <si>
    <t>52/214</t>
  </si>
  <si>
    <t>Pořízení strojního systému na úpravu sjezdovek</t>
  </si>
  <si>
    <t>TJ Jáchymov</t>
  </si>
  <si>
    <t>52/181</t>
  </si>
  <si>
    <t>Výcviková hala pro koně Borová</t>
  </si>
  <si>
    <t>Ing. Vlastimil Kamír</t>
  </si>
  <si>
    <t>52/188</t>
  </si>
  <si>
    <t>Modernizace Skiareálu Žacléř-prkenný Důl</t>
  </si>
  <si>
    <t>Arrakis s.r.o.</t>
  </si>
  <si>
    <t>52/84</t>
  </si>
  <si>
    <t>Nákup zařízení na úpravu sjezdových a běžeckých tratí</t>
  </si>
  <si>
    <t>Antonín Tovaryš</t>
  </si>
  <si>
    <t>52/204</t>
  </si>
  <si>
    <t>Jalovec - umělé zasněžování, osvětlení, odbavovací systém</t>
  </si>
  <si>
    <t>Sportovní klub Jalovec</t>
  </si>
  <si>
    <t>52/222</t>
  </si>
  <si>
    <t>Nákup skútru na úpravu běžeckých tratí</t>
  </si>
  <si>
    <t>Radek Zicha</t>
  </si>
  <si>
    <t>Návrh dotace
(tis. Kč)</t>
  </si>
  <si>
    <t>Návrh dotace (tis. Kč)</t>
  </si>
  <si>
    <t>Podprogram č. 2: Podpora budování doprovodné infrastruktury cestovního ruchu pro sportovně rekreační aktivity</t>
  </si>
  <si>
    <t>Projekty doporučené výběrovou komisí ke schválení ministrovi pro místní rozvoj</t>
  </si>
  <si>
    <t>ZASNĚŽOVÁNÍ LA TROJAK - etapa č. II</t>
  </si>
  <si>
    <t>Celkem 63 akcí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</si>
</sst>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2"/>
      <name val="Times New Roman"/>
      <family val="0"/>
    </font>
    <font>
      <b/>
      <sz val="12"/>
      <name val="Times New Roman"/>
      <family val="1"/>
    </font>
    <font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Times New Roman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2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3" fillId="0" borderId="0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3" borderId="7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3" fillId="3" borderId="0" xfId="0" applyFont="1" applyFill="1" applyBorder="1" applyAlignment="1">
      <alignment wrapText="1"/>
    </xf>
    <xf numFmtId="0" fontId="3" fillId="3" borderId="0" xfId="0" applyFont="1" applyFill="1" applyAlignment="1">
      <alignment/>
    </xf>
    <xf numFmtId="4" fontId="3" fillId="3" borderId="0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2" fontId="2" fillId="0" borderId="0" xfId="0" applyNumberFormat="1" applyFont="1" applyAlignment="1">
      <alignment/>
    </xf>
    <xf numFmtId="2" fontId="2" fillId="0" borderId="11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4" fontId="2" fillId="3" borderId="15" xfId="0" applyNumberFormat="1" applyFont="1" applyFill="1" applyBorder="1" applyAlignment="1">
      <alignment horizontal="right"/>
    </xf>
    <xf numFmtId="4" fontId="2" fillId="3" borderId="11" xfId="0" applyNumberFormat="1" applyFont="1" applyFill="1" applyBorder="1" applyAlignment="1">
      <alignment horizontal="right"/>
    </xf>
    <xf numFmtId="4" fontId="2" fillId="3" borderId="12" xfId="0" applyNumberFormat="1" applyFont="1" applyFill="1" applyBorder="1" applyAlignment="1">
      <alignment horizontal="right"/>
    </xf>
    <xf numFmtId="2" fontId="3" fillId="0" borderId="0" xfId="0" applyNumberFormat="1" applyFont="1" applyAlignment="1">
      <alignment/>
    </xf>
    <xf numFmtId="2" fontId="4" fillId="0" borderId="15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8"/>
  <sheetViews>
    <sheetView workbookViewId="0" topLeftCell="A10">
      <selection activeCell="E18" sqref="E18"/>
    </sheetView>
  </sheetViews>
  <sheetFormatPr defaultColWidth="9.00390625" defaultRowHeight="15.75"/>
  <cols>
    <col min="2" max="2" width="7.25390625" style="0" customWidth="1"/>
    <col min="3" max="3" width="28.875" style="0" bestFit="1" customWidth="1"/>
    <col min="4" max="4" width="11.625" style="0" customWidth="1"/>
    <col min="5" max="5" width="9.875" style="4" customWidth="1"/>
  </cols>
  <sheetData>
    <row r="1" spans="2:5" ht="15.75">
      <c r="B1" s="41" t="s">
        <v>40</v>
      </c>
      <c r="C1" s="41"/>
      <c r="D1" s="41"/>
      <c r="E1" s="41"/>
    </row>
    <row r="2" spans="2:5" ht="15.75">
      <c r="B2" s="40" t="s">
        <v>41</v>
      </c>
      <c r="C2" s="40"/>
      <c r="D2" s="40"/>
      <c r="E2" s="40"/>
    </row>
    <row r="3" spans="2:5" ht="15.75">
      <c r="B3" s="38" t="s">
        <v>265</v>
      </c>
      <c r="C3" s="38"/>
      <c r="D3" s="38"/>
      <c r="E3" s="38"/>
    </row>
    <row r="4" spans="2:5" ht="16.5" thickBot="1">
      <c r="B4" s="39"/>
      <c r="C4" s="39"/>
      <c r="D4" s="39"/>
      <c r="E4" s="39"/>
    </row>
    <row r="5" spans="2:5" ht="33.75" customHeight="1" thickBot="1">
      <c r="B5" s="11" t="s">
        <v>37</v>
      </c>
      <c r="C5" s="12" t="s">
        <v>38</v>
      </c>
      <c r="D5" s="12" t="s">
        <v>1</v>
      </c>
      <c r="E5" s="10" t="s">
        <v>262</v>
      </c>
    </row>
    <row r="6" spans="2:5" ht="15.75">
      <c r="B6" s="9" t="s">
        <v>2</v>
      </c>
      <c r="C6" s="1" t="s">
        <v>3</v>
      </c>
      <c r="D6" s="1" t="s">
        <v>4</v>
      </c>
      <c r="E6" s="34">
        <v>750</v>
      </c>
    </row>
    <row r="7" spans="2:5" ht="27">
      <c r="B7" s="7" t="s">
        <v>5</v>
      </c>
      <c r="C7" s="2" t="s">
        <v>6</v>
      </c>
      <c r="D7" s="2" t="s">
        <v>7</v>
      </c>
      <c r="E7" s="35">
        <v>750</v>
      </c>
    </row>
    <row r="8" spans="2:5" ht="27">
      <c r="B8" s="7" t="s">
        <v>8</v>
      </c>
      <c r="C8" s="2" t="s">
        <v>9</v>
      </c>
      <c r="D8" s="2" t="s">
        <v>10</v>
      </c>
      <c r="E8" s="35">
        <v>89</v>
      </c>
    </row>
    <row r="9" spans="2:5" ht="40.5">
      <c r="B9" s="7" t="s">
        <v>11</v>
      </c>
      <c r="C9" s="2" t="s">
        <v>12</v>
      </c>
      <c r="D9" s="2" t="s">
        <v>13</v>
      </c>
      <c r="E9" s="35">
        <v>588</v>
      </c>
    </row>
    <row r="10" spans="2:5" ht="27">
      <c r="B10" s="7" t="s">
        <v>14</v>
      </c>
      <c r="C10" s="2" t="s">
        <v>15</v>
      </c>
      <c r="D10" s="2" t="s">
        <v>16</v>
      </c>
      <c r="E10" s="35">
        <v>549</v>
      </c>
    </row>
    <row r="11" spans="2:5" ht="40.5">
      <c r="B11" s="7" t="s">
        <v>17</v>
      </c>
      <c r="C11" s="2" t="s">
        <v>18</v>
      </c>
      <c r="D11" s="2" t="s">
        <v>19</v>
      </c>
      <c r="E11" s="35">
        <v>75</v>
      </c>
    </row>
    <row r="12" spans="2:5" ht="27">
      <c r="B12" s="7" t="s">
        <v>20</v>
      </c>
      <c r="C12" s="2" t="s">
        <v>21</v>
      </c>
      <c r="D12" s="2" t="s">
        <v>22</v>
      </c>
      <c r="E12" s="35">
        <v>250</v>
      </c>
    </row>
    <row r="13" spans="2:5" ht="40.5">
      <c r="B13" s="7" t="s">
        <v>23</v>
      </c>
      <c r="C13" s="2" t="s">
        <v>24</v>
      </c>
      <c r="D13" s="2" t="s">
        <v>25</v>
      </c>
      <c r="E13" s="35">
        <v>400</v>
      </c>
    </row>
    <row r="14" spans="2:5" ht="27">
      <c r="B14" s="7" t="s">
        <v>26</v>
      </c>
      <c r="C14" s="2" t="s">
        <v>27</v>
      </c>
      <c r="D14" s="2" t="s">
        <v>28</v>
      </c>
      <c r="E14" s="35">
        <v>4200</v>
      </c>
    </row>
    <row r="15" spans="2:5" ht="15.75">
      <c r="B15" s="7" t="s">
        <v>29</v>
      </c>
      <c r="C15" s="2" t="s">
        <v>30</v>
      </c>
      <c r="D15" s="2" t="s">
        <v>31</v>
      </c>
      <c r="E15" s="35">
        <v>935</v>
      </c>
    </row>
    <row r="16" spans="2:5" ht="27.75" thickBot="1">
      <c r="B16" s="8" t="s">
        <v>32</v>
      </c>
      <c r="C16" s="3" t="s">
        <v>33</v>
      </c>
      <c r="D16" s="3" t="s">
        <v>34</v>
      </c>
      <c r="E16" s="36">
        <v>201</v>
      </c>
    </row>
    <row r="17" ht="15.75">
      <c r="E17" s="37"/>
    </row>
    <row r="18" spans="3:5" ht="15.75">
      <c r="C18" s="14" t="s">
        <v>39</v>
      </c>
      <c r="D18" s="15"/>
      <c r="E18" s="33">
        <f>SUM(E6:E16)</f>
        <v>8787</v>
      </c>
    </row>
  </sheetData>
  <mergeCells count="4">
    <mergeCell ref="B3:E3"/>
    <mergeCell ref="B4:E4"/>
    <mergeCell ref="B2:E2"/>
    <mergeCell ref="B1:E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7"/>
  <sheetViews>
    <sheetView workbookViewId="0" topLeftCell="A4">
      <selection activeCell="C24" sqref="C24"/>
    </sheetView>
  </sheetViews>
  <sheetFormatPr defaultColWidth="9.00390625" defaultRowHeight="15.75"/>
  <cols>
    <col min="2" max="2" width="7.25390625" style="0" customWidth="1"/>
    <col min="3" max="3" width="28.875" style="0" customWidth="1"/>
    <col min="4" max="4" width="10.50390625" style="0" customWidth="1"/>
    <col min="5" max="5" width="10.00390625" style="0" customWidth="1"/>
  </cols>
  <sheetData>
    <row r="1" spans="2:5" ht="15.75">
      <c r="B1" s="41" t="s">
        <v>40</v>
      </c>
      <c r="C1" s="41"/>
      <c r="D1" s="41"/>
      <c r="E1" s="41"/>
    </row>
    <row r="2" spans="2:5" ht="15.75">
      <c r="B2" s="40" t="s">
        <v>72</v>
      </c>
      <c r="C2" s="40"/>
      <c r="D2" s="40"/>
      <c r="E2" s="40"/>
    </row>
    <row r="3" spans="2:5" ht="15.75">
      <c r="B3" s="38" t="s">
        <v>265</v>
      </c>
      <c r="C3" s="38"/>
      <c r="D3" s="38"/>
      <c r="E3" s="38"/>
    </row>
    <row r="4" ht="16.5" thickBot="1"/>
    <row r="5" spans="2:5" ht="32.25" customHeight="1" thickBot="1">
      <c r="B5" s="11" t="s">
        <v>37</v>
      </c>
      <c r="C5" s="12" t="s">
        <v>38</v>
      </c>
      <c r="D5" s="12" t="s">
        <v>1</v>
      </c>
      <c r="E5" s="10" t="s">
        <v>263</v>
      </c>
    </row>
    <row r="6" spans="2:5" ht="27">
      <c r="B6" s="16" t="s">
        <v>42</v>
      </c>
      <c r="C6" s="1" t="s">
        <v>43</v>
      </c>
      <c r="D6" s="1" t="s">
        <v>44</v>
      </c>
      <c r="E6" s="30">
        <v>754</v>
      </c>
    </row>
    <row r="7" spans="2:5" ht="27">
      <c r="B7" s="17" t="s">
        <v>45</v>
      </c>
      <c r="C7" s="2" t="s">
        <v>46</v>
      </c>
      <c r="D7" s="2" t="s">
        <v>47</v>
      </c>
      <c r="E7" s="31">
        <v>1347</v>
      </c>
    </row>
    <row r="8" spans="2:5" ht="15.75">
      <c r="B8" s="17" t="s">
        <v>48</v>
      </c>
      <c r="C8" s="2" t="s">
        <v>49</v>
      </c>
      <c r="D8" s="2" t="s">
        <v>50</v>
      </c>
      <c r="E8" s="31">
        <v>1708</v>
      </c>
    </row>
    <row r="9" spans="2:5" ht="15.75">
      <c r="B9" s="17" t="s">
        <v>51</v>
      </c>
      <c r="C9" s="2" t="s">
        <v>52</v>
      </c>
      <c r="D9" s="2" t="s">
        <v>35</v>
      </c>
      <c r="E9" s="31">
        <v>353</v>
      </c>
    </row>
    <row r="10" spans="2:5" ht="27">
      <c r="B10" s="17" t="s">
        <v>53</v>
      </c>
      <c r="C10" s="2" t="s">
        <v>54</v>
      </c>
      <c r="D10" s="2" t="s">
        <v>55</v>
      </c>
      <c r="E10" s="31">
        <v>368</v>
      </c>
    </row>
    <row r="11" spans="2:5" ht="15.75">
      <c r="B11" s="17" t="s">
        <v>56</v>
      </c>
      <c r="C11" s="2" t="s">
        <v>57</v>
      </c>
      <c r="D11" s="2" t="s">
        <v>58</v>
      </c>
      <c r="E11" s="31">
        <v>5962</v>
      </c>
    </row>
    <row r="12" spans="2:5" ht="15.75">
      <c r="B12" s="17" t="s">
        <v>59</v>
      </c>
      <c r="C12" s="2" t="s">
        <v>60</v>
      </c>
      <c r="D12" s="2" t="s">
        <v>61</v>
      </c>
      <c r="E12" s="31">
        <v>652</v>
      </c>
    </row>
    <row r="13" spans="2:5" ht="40.5">
      <c r="B13" s="16" t="s">
        <v>62</v>
      </c>
      <c r="C13" s="1" t="s">
        <v>63</v>
      </c>
      <c r="D13" s="1" t="s">
        <v>64</v>
      </c>
      <c r="E13" s="31">
        <v>550</v>
      </c>
    </row>
    <row r="14" spans="2:5" ht="15.75">
      <c r="B14" s="17" t="s">
        <v>65</v>
      </c>
      <c r="C14" s="2" t="s">
        <v>66</v>
      </c>
      <c r="D14" s="2" t="s">
        <v>67</v>
      </c>
      <c r="E14" s="31">
        <v>1314</v>
      </c>
    </row>
    <row r="15" spans="2:5" ht="27.75" thickBot="1">
      <c r="B15" s="18" t="s">
        <v>68</v>
      </c>
      <c r="C15" s="3" t="s">
        <v>69</v>
      </c>
      <c r="D15" s="3" t="s">
        <v>70</v>
      </c>
      <c r="E15" s="32">
        <v>923</v>
      </c>
    </row>
    <row r="17" spans="3:5" s="20" customFormat="1" ht="20.25" customHeight="1">
      <c r="C17" s="19" t="s">
        <v>71</v>
      </c>
      <c r="E17" s="21">
        <f>SUM(E6:E15)</f>
        <v>13931</v>
      </c>
    </row>
  </sheetData>
  <mergeCells count="3">
    <mergeCell ref="B1:E1"/>
    <mergeCell ref="B2:E2"/>
    <mergeCell ref="B3:E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70"/>
  <sheetViews>
    <sheetView tabSelected="1" zoomScale="115" zoomScaleNormal="115" workbookViewId="0" topLeftCell="A1">
      <selection activeCell="B1" sqref="B1:E1"/>
    </sheetView>
  </sheetViews>
  <sheetFormatPr defaultColWidth="9.00390625" defaultRowHeight="15.75"/>
  <cols>
    <col min="2" max="2" width="7.25390625" style="0" customWidth="1"/>
    <col min="3" max="3" width="28.875" style="0" customWidth="1"/>
    <col min="4" max="4" width="13.00390625" style="0" customWidth="1"/>
    <col min="5" max="5" width="9.75390625" style="5" customWidth="1"/>
  </cols>
  <sheetData>
    <row r="1" spans="2:5" ht="15.75">
      <c r="B1" s="41" t="s">
        <v>40</v>
      </c>
      <c r="C1" s="41"/>
      <c r="D1" s="41"/>
      <c r="E1" s="41"/>
    </row>
    <row r="2" spans="2:5" ht="33" customHeight="1">
      <c r="B2" s="42" t="s">
        <v>264</v>
      </c>
      <c r="C2" s="42"/>
      <c r="D2" s="42"/>
      <c r="E2" s="42"/>
    </row>
    <row r="3" spans="2:5" ht="15.75">
      <c r="B3" s="38" t="s">
        <v>265</v>
      </c>
      <c r="C3" s="38"/>
      <c r="D3" s="38"/>
      <c r="E3" s="38"/>
    </row>
    <row r="4" ht="16.5" thickBot="1"/>
    <row r="5" spans="2:5" ht="29.25" customHeight="1">
      <c r="B5" s="27" t="s">
        <v>36</v>
      </c>
      <c r="C5" s="28" t="s">
        <v>0</v>
      </c>
      <c r="D5" s="28" t="s">
        <v>73</v>
      </c>
      <c r="E5" s="6" t="s">
        <v>262</v>
      </c>
    </row>
    <row r="6" spans="2:5" ht="15.75">
      <c r="B6" s="7" t="s">
        <v>74</v>
      </c>
      <c r="C6" s="22" t="s">
        <v>75</v>
      </c>
      <c r="D6" s="22" t="s">
        <v>76</v>
      </c>
      <c r="E6" s="25">
        <v>5400</v>
      </c>
    </row>
    <row r="7" spans="2:5" ht="27">
      <c r="B7" s="7" t="s">
        <v>77</v>
      </c>
      <c r="C7" s="22" t="s">
        <v>78</v>
      </c>
      <c r="D7" s="22" t="s">
        <v>79</v>
      </c>
      <c r="E7" s="25">
        <v>2515</v>
      </c>
    </row>
    <row r="8" spans="2:5" ht="27">
      <c r="B8" s="7" t="s">
        <v>80</v>
      </c>
      <c r="C8" s="22" t="s">
        <v>81</v>
      </c>
      <c r="D8" s="22" t="s">
        <v>82</v>
      </c>
      <c r="E8" s="25">
        <v>3274</v>
      </c>
    </row>
    <row r="9" spans="2:5" ht="15.75">
      <c r="B9" s="7" t="s">
        <v>83</v>
      </c>
      <c r="C9" s="22" t="s">
        <v>84</v>
      </c>
      <c r="D9" s="22" t="s">
        <v>85</v>
      </c>
      <c r="E9" s="25">
        <v>1665</v>
      </c>
    </row>
    <row r="10" spans="2:5" ht="27">
      <c r="B10" s="7" t="s">
        <v>86</v>
      </c>
      <c r="C10" s="22" t="s">
        <v>87</v>
      </c>
      <c r="D10" s="22" t="s">
        <v>88</v>
      </c>
      <c r="E10" s="25">
        <v>3200</v>
      </c>
    </row>
    <row r="11" spans="2:5" ht="15.75">
      <c r="B11" s="7" t="s">
        <v>89</v>
      </c>
      <c r="C11" s="22" t="s">
        <v>90</v>
      </c>
      <c r="D11" s="22" t="s">
        <v>91</v>
      </c>
      <c r="E11" s="25">
        <v>937</v>
      </c>
    </row>
    <row r="12" spans="2:5" ht="27">
      <c r="B12" s="7" t="s">
        <v>92</v>
      </c>
      <c r="C12" s="22" t="s">
        <v>93</v>
      </c>
      <c r="D12" s="22" t="s">
        <v>94</v>
      </c>
      <c r="E12" s="25">
        <v>1560</v>
      </c>
    </row>
    <row r="13" spans="2:5" ht="27">
      <c r="B13" s="7" t="s">
        <v>95</v>
      </c>
      <c r="C13" s="22" t="s">
        <v>96</v>
      </c>
      <c r="D13" s="22" t="s">
        <v>97</v>
      </c>
      <c r="E13" s="25">
        <v>4860</v>
      </c>
    </row>
    <row r="14" spans="2:5" ht="27">
      <c r="B14" s="7" t="s">
        <v>98</v>
      </c>
      <c r="C14" s="22" t="s">
        <v>99</v>
      </c>
      <c r="D14" s="22" t="s">
        <v>100</v>
      </c>
      <c r="E14" s="25">
        <v>3276</v>
      </c>
    </row>
    <row r="15" spans="2:5" ht="15.75">
      <c r="B15" s="7" t="s">
        <v>101</v>
      </c>
      <c r="C15" s="22" t="s">
        <v>102</v>
      </c>
      <c r="D15" s="22" t="s">
        <v>103</v>
      </c>
      <c r="E15" s="25">
        <v>288</v>
      </c>
    </row>
    <row r="16" spans="2:5" ht="27">
      <c r="B16" s="7" t="s">
        <v>104</v>
      </c>
      <c r="C16" s="22" t="s">
        <v>105</v>
      </c>
      <c r="D16" s="22" t="s">
        <v>106</v>
      </c>
      <c r="E16" s="25">
        <v>3400</v>
      </c>
    </row>
    <row r="17" spans="2:5" ht="27">
      <c r="B17" s="7" t="s">
        <v>107</v>
      </c>
      <c r="C17" s="22" t="s">
        <v>108</v>
      </c>
      <c r="D17" s="22" t="s">
        <v>109</v>
      </c>
      <c r="E17" s="25">
        <v>3684</v>
      </c>
    </row>
    <row r="18" spans="2:5" ht="15.75">
      <c r="B18" s="7" t="s">
        <v>110</v>
      </c>
      <c r="C18" s="22" t="s">
        <v>111</v>
      </c>
      <c r="D18" s="22" t="s">
        <v>112</v>
      </c>
      <c r="E18" s="25">
        <v>965</v>
      </c>
    </row>
    <row r="19" spans="2:5" ht="27">
      <c r="B19" s="7" t="s">
        <v>113</v>
      </c>
      <c r="C19" s="22" t="s">
        <v>114</v>
      </c>
      <c r="D19" s="22" t="s">
        <v>115</v>
      </c>
      <c r="E19" s="25">
        <v>2860</v>
      </c>
    </row>
    <row r="20" spans="2:5" ht="15.75">
      <c r="B20" s="7" t="s">
        <v>116</v>
      </c>
      <c r="C20" s="22" t="s">
        <v>117</v>
      </c>
      <c r="D20" s="22" t="s">
        <v>118</v>
      </c>
      <c r="E20" s="25">
        <v>1575</v>
      </c>
    </row>
    <row r="21" spans="2:5" ht="27">
      <c r="B21" s="7" t="s">
        <v>119</v>
      </c>
      <c r="C21" s="22" t="s">
        <v>120</v>
      </c>
      <c r="D21" s="22" t="s">
        <v>121</v>
      </c>
      <c r="E21" s="25">
        <v>775</v>
      </c>
    </row>
    <row r="22" spans="2:5" ht="27">
      <c r="B22" s="7" t="s">
        <v>122</v>
      </c>
      <c r="C22" s="22" t="s">
        <v>123</v>
      </c>
      <c r="D22" s="22" t="s">
        <v>124</v>
      </c>
      <c r="E22" s="25">
        <v>958</v>
      </c>
    </row>
    <row r="23" spans="2:5" ht="27">
      <c r="B23" s="7" t="s">
        <v>125</v>
      </c>
      <c r="C23" s="22" t="s">
        <v>126</v>
      </c>
      <c r="D23" s="22" t="s">
        <v>127</v>
      </c>
      <c r="E23" s="25">
        <v>279</v>
      </c>
    </row>
    <row r="24" spans="2:5" ht="15.75">
      <c r="B24" s="7" t="s">
        <v>128</v>
      </c>
      <c r="C24" s="22" t="s">
        <v>129</v>
      </c>
      <c r="D24" s="22" t="s">
        <v>130</v>
      </c>
      <c r="E24" s="25">
        <v>2480</v>
      </c>
    </row>
    <row r="25" spans="2:5" ht="27">
      <c r="B25" s="7" t="s">
        <v>131</v>
      </c>
      <c r="C25" s="22" t="s">
        <v>132</v>
      </c>
      <c r="D25" s="22" t="s">
        <v>133</v>
      </c>
      <c r="E25" s="25">
        <v>3200</v>
      </c>
    </row>
    <row r="26" spans="2:5" ht="27">
      <c r="B26" s="7" t="s">
        <v>134</v>
      </c>
      <c r="C26" s="22" t="s">
        <v>135</v>
      </c>
      <c r="D26" s="22" t="s">
        <v>136</v>
      </c>
      <c r="E26" s="25">
        <v>723</v>
      </c>
    </row>
    <row r="27" spans="2:5" ht="27">
      <c r="B27" s="7" t="s">
        <v>137</v>
      </c>
      <c r="C27" s="22" t="s">
        <v>138</v>
      </c>
      <c r="D27" s="22" t="s">
        <v>139</v>
      </c>
      <c r="E27" s="25">
        <v>7200</v>
      </c>
    </row>
    <row r="28" spans="2:5" ht="40.5">
      <c r="B28" s="7" t="s">
        <v>140</v>
      </c>
      <c r="C28" s="22" t="s">
        <v>141</v>
      </c>
      <c r="D28" s="22" t="s">
        <v>142</v>
      </c>
      <c r="E28" s="25">
        <v>4164</v>
      </c>
    </row>
    <row r="29" spans="2:5" ht="27">
      <c r="B29" s="7" t="s">
        <v>143</v>
      </c>
      <c r="C29" s="22" t="s">
        <v>144</v>
      </c>
      <c r="D29" s="22" t="s">
        <v>145</v>
      </c>
      <c r="E29" s="25">
        <v>721</v>
      </c>
    </row>
    <row r="30" spans="2:5" ht="27">
      <c r="B30" s="7" t="s">
        <v>146</v>
      </c>
      <c r="C30" s="22" t="s">
        <v>147</v>
      </c>
      <c r="D30" s="22" t="s">
        <v>148</v>
      </c>
      <c r="E30" s="25">
        <v>1350</v>
      </c>
    </row>
    <row r="31" spans="2:5" ht="27">
      <c r="B31" s="7" t="s">
        <v>149</v>
      </c>
      <c r="C31" s="22" t="s">
        <v>150</v>
      </c>
      <c r="D31" s="22" t="s">
        <v>151</v>
      </c>
      <c r="E31" s="25">
        <v>2400</v>
      </c>
    </row>
    <row r="32" spans="2:5" ht="27">
      <c r="B32" s="7" t="s">
        <v>152</v>
      </c>
      <c r="C32" s="22" t="s">
        <v>153</v>
      </c>
      <c r="D32" s="22" t="s">
        <v>154</v>
      </c>
      <c r="E32" s="25">
        <v>1144</v>
      </c>
    </row>
    <row r="33" spans="2:5" ht="15.75">
      <c r="B33" s="7" t="s">
        <v>155</v>
      </c>
      <c r="C33" s="22" t="s">
        <v>156</v>
      </c>
      <c r="D33" s="22" t="s">
        <v>157</v>
      </c>
      <c r="E33" s="25">
        <v>2800</v>
      </c>
    </row>
    <row r="34" spans="2:5" ht="27">
      <c r="B34" s="7" t="s">
        <v>158</v>
      </c>
      <c r="C34" s="22" t="s">
        <v>159</v>
      </c>
      <c r="D34" s="22" t="s">
        <v>160</v>
      </c>
      <c r="E34" s="25">
        <v>1525</v>
      </c>
    </row>
    <row r="35" spans="2:5" ht="27">
      <c r="B35" s="7" t="s">
        <v>161</v>
      </c>
      <c r="C35" s="22" t="s">
        <v>162</v>
      </c>
      <c r="D35" s="22" t="s">
        <v>163</v>
      </c>
      <c r="E35" s="25">
        <v>1031</v>
      </c>
    </row>
    <row r="36" spans="2:5" ht="27">
      <c r="B36" s="7" t="s">
        <v>164</v>
      </c>
      <c r="C36" s="22" t="s">
        <v>165</v>
      </c>
      <c r="D36" s="22" t="s">
        <v>166</v>
      </c>
      <c r="E36" s="25">
        <v>1000</v>
      </c>
    </row>
    <row r="37" spans="2:5" ht="27">
      <c r="B37" s="7" t="s">
        <v>167</v>
      </c>
      <c r="C37" s="22" t="s">
        <v>168</v>
      </c>
      <c r="D37" s="22" t="s">
        <v>169</v>
      </c>
      <c r="E37" s="25">
        <v>2624</v>
      </c>
    </row>
    <row r="38" spans="2:5" ht="40.5">
      <c r="B38" s="7" t="s">
        <v>170</v>
      </c>
      <c r="C38" s="22" t="s">
        <v>171</v>
      </c>
      <c r="D38" s="22" t="s">
        <v>172</v>
      </c>
      <c r="E38" s="25">
        <v>3820</v>
      </c>
    </row>
    <row r="39" spans="2:5" ht="27">
      <c r="B39" s="7" t="s">
        <v>173</v>
      </c>
      <c r="C39" s="22" t="s">
        <v>174</v>
      </c>
      <c r="D39" s="22" t="s">
        <v>175</v>
      </c>
      <c r="E39" s="25">
        <v>3882</v>
      </c>
    </row>
    <row r="40" spans="2:5" ht="27">
      <c r="B40" s="7" t="s">
        <v>176</v>
      </c>
      <c r="C40" s="22" t="s">
        <v>177</v>
      </c>
      <c r="D40" s="22" t="s">
        <v>178</v>
      </c>
      <c r="E40" s="25">
        <v>369</v>
      </c>
    </row>
    <row r="41" spans="2:5" ht="27">
      <c r="B41" s="7" t="s">
        <v>179</v>
      </c>
      <c r="C41" s="22" t="s">
        <v>180</v>
      </c>
      <c r="D41" s="22" t="s">
        <v>181</v>
      </c>
      <c r="E41" s="25">
        <v>600</v>
      </c>
    </row>
    <row r="42" spans="2:5" ht="27">
      <c r="B42" s="7" t="s">
        <v>182</v>
      </c>
      <c r="C42" s="22" t="s">
        <v>183</v>
      </c>
      <c r="D42" s="22" t="s">
        <v>184</v>
      </c>
      <c r="E42" s="25">
        <v>373</v>
      </c>
    </row>
    <row r="43" spans="2:5" ht="15.75">
      <c r="B43" s="7" t="s">
        <v>185</v>
      </c>
      <c r="C43" s="22" t="s">
        <v>266</v>
      </c>
      <c r="D43" s="22" t="s">
        <v>186</v>
      </c>
      <c r="E43" s="25">
        <v>390</v>
      </c>
    </row>
    <row r="44" spans="2:5" ht="27">
      <c r="B44" s="7" t="s">
        <v>187</v>
      </c>
      <c r="C44" s="22" t="s">
        <v>188</v>
      </c>
      <c r="D44" s="22" t="s">
        <v>189</v>
      </c>
      <c r="E44" s="25">
        <v>323</v>
      </c>
    </row>
    <row r="45" spans="2:5" ht="27">
      <c r="B45" s="7" t="s">
        <v>190</v>
      </c>
      <c r="C45" s="22" t="s">
        <v>191</v>
      </c>
      <c r="D45" s="22" t="s">
        <v>192</v>
      </c>
      <c r="E45" s="25">
        <v>1323</v>
      </c>
    </row>
    <row r="46" spans="2:5" ht="27">
      <c r="B46" s="7" t="s">
        <v>193</v>
      </c>
      <c r="C46" s="22" t="s">
        <v>194</v>
      </c>
      <c r="D46" s="22" t="s">
        <v>195</v>
      </c>
      <c r="E46" s="25">
        <v>995</v>
      </c>
    </row>
    <row r="47" spans="2:5" ht="15.75">
      <c r="B47" s="7" t="s">
        <v>196</v>
      </c>
      <c r="C47" s="22" t="s">
        <v>197</v>
      </c>
      <c r="D47" s="22" t="s">
        <v>198</v>
      </c>
      <c r="E47" s="25">
        <v>680</v>
      </c>
    </row>
    <row r="48" spans="2:5" ht="27">
      <c r="B48" s="7" t="s">
        <v>199</v>
      </c>
      <c r="C48" s="22" t="s">
        <v>200</v>
      </c>
      <c r="D48" s="22" t="s">
        <v>201</v>
      </c>
      <c r="E48" s="25">
        <v>500</v>
      </c>
    </row>
    <row r="49" spans="2:5" ht="27">
      <c r="B49" s="7" t="s">
        <v>202</v>
      </c>
      <c r="C49" s="22" t="s">
        <v>203</v>
      </c>
      <c r="D49" s="22" t="s">
        <v>204</v>
      </c>
      <c r="E49" s="25">
        <v>500</v>
      </c>
    </row>
    <row r="50" spans="2:5" ht="15.75">
      <c r="B50" s="7" t="s">
        <v>205</v>
      </c>
      <c r="C50" s="22" t="s">
        <v>206</v>
      </c>
      <c r="D50" s="22" t="s">
        <v>207</v>
      </c>
      <c r="E50" s="25">
        <v>855</v>
      </c>
    </row>
    <row r="51" spans="2:5" ht="15.75">
      <c r="B51" s="7" t="s">
        <v>208</v>
      </c>
      <c r="C51" s="22" t="s">
        <v>209</v>
      </c>
      <c r="D51" s="22" t="s">
        <v>210</v>
      </c>
      <c r="E51" s="25">
        <v>1561</v>
      </c>
    </row>
    <row r="52" spans="2:5" ht="15.75">
      <c r="B52" s="7" t="s">
        <v>211</v>
      </c>
      <c r="C52" s="22" t="s">
        <v>212</v>
      </c>
      <c r="D52" s="22" t="s">
        <v>213</v>
      </c>
      <c r="E52" s="25">
        <v>714</v>
      </c>
    </row>
    <row r="53" spans="2:5" ht="15.75">
      <c r="B53" s="7" t="s">
        <v>214</v>
      </c>
      <c r="C53" s="22" t="s">
        <v>215</v>
      </c>
      <c r="D53" s="22" t="s">
        <v>216</v>
      </c>
      <c r="E53" s="25">
        <v>772</v>
      </c>
    </row>
    <row r="54" spans="2:5" ht="27">
      <c r="B54" s="7" t="s">
        <v>217</v>
      </c>
      <c r="C54" s="22" t="s">
        <v>218</v>
      </c>
      <c r="D54" s="22" t="s">
        <v>219</v>
      </c>
      <c r="E54" s="25">
        <v>700</v>
      </c>
    </row>
    <row r="55" spans="2:5" ht="27">
      <c r="B55" s="7" t="s">
        <v>220</v>
      </c>
      <c r="C55" s="22" t="s">
        <v>221</v>
      </c>
      <c r="D55" s="22" t="s">
        <v>222</v>
      </c>
      <c r="E55" s="25">
        <v>2250</v>
      </c>
    </row>
    <row r="56" spans="2:5" ht="27">
      <c r="B56" s="7" t="s">
        <v>223</v>
      </c>
      <c r="C56" s="22" t="s">
        <v>224</v>
      </c>
      <c r="D56" s="22" t="s">
        <v>225</v>
      </c>
      <c r="E56" s="25">
        <v>1781</v>
      </c>
    </row>
    <row r="57" spans="2:5" ht="27">
      <c r="B57" s="7" t="s">
        <v>226</v>
      </c>
      <c r="C57" s="22" t="s">
        <v>227</v>
      </c>
      <c r="D57" s="22" t="s">
        <v>228</v>
      </c>
      <c r="E57" s="25">
        <v>2623</v>
      </c>
    </row>
    <row r="58" spans="2:5" ht="27">
      <c r="B58" s="7" t="s">
        <v>229</v>
      </c>
      <c r="C58" s="22" t="s">
        <v>230</v>
      </c>
      <c r="D58" s="22" t="s">
        <v>231</v>
      </c>
      <c r="E58" s="25">
        <v>717</v>
      </c>
    </row>
    <row r="59" spans="2:5" ht="40.5">
      <c r="B59" s="7" t="s">
        <v>232</v>
      </c>
      <c r="C59" s="22" t="s">
        <v>233</v>
      </c>
      <c r="D59" s="22" t="s">
        <v>234</v>
      </c>
      <c r="E59" s="25">
        <v>1552</v>
      </c>
    </row>
    <row r="60" spans="2:5" ht="27">
      <c r="B60" s="7" t="s">
        <v>235</v>
      </c>
      <c r="C60" s="22" t="s">
        <v>236</v>
      </c>
      <c r="D60" s="22" t="s">
        <v>237</v>
      </c>
      <c r="E60" s="25">
        <v>900</v>
      </c>
    </row>
    <row r="61" spans="2:5" ht="27">
      <c r="B61" s="7" t="s">
        <v>238</v>
      </c>
      <c r="C61" s="22" t="s">
        <v>239</v>
      </c>
      <c r="D61" s="22" t="s">
        <v>240</v>
      </c>
      <c r="E61" s="25">
        <v>6000</v>
      </c>
    </row>
    <row r="62" spans="2:5" ht="27">
      <c r="B62" s="7" t="s">
        <v>241</v>
      </c>
      <c r="C62" s="22" t="s">
        <v>242</v>
      </c>
      <c r="D62" s="22" t="s">
        <v>243</v>
      </c>
      <c r="E62" s="25">
        <v>2800</v>
      </c>
    </row>
    <row r="63" spans="2:5" ht="15.75">
      <c r="B63" s="7" t="s">
        <v>244</v>
      </c>
      <c r="C63" s="22" t="s">
        <v>245</v>
      </c>
      <c r="D63" s="22" t="s">
        <v>246</v>
      </c>
      <c r="E63" s="25">
        <v>1350</v>
      </c>
    </row>
    <row r="64" spans="2:5" ht="15.75">
      <c r="B64" s="7" t="s">
        <v>247</v>
      </c>
      <c r="C64" s="22" t="s">
        <v>248</v>
      </c>
      <c r="D64" s="22" t="s">
        <v>249</v>
      </c>
      <c r="E64" s="25">
        <v>2125</v>
      </c>
    </row>
    <row r="65" spans="2:5" ht="15.75">
      <c r="B65" s="7" t="s">
        <v>250</v>
      </c>
      <c r="C65" s="22" t="s">
        <v>251</v>
      </c>
      <c r="D65" s="22" t="s">
        <v>252</v>
      </c>
      <c r="E65" s="25">
        <v>1550</v>
      </c>
    </row>
    <row r="66" spans="2:5" ht="27">
      <c r="B66" s="7" t="s">
        <v>253</v>
      </c>
      <c r="C66" s="22" t="s">
        <v>254</v>
      </c>
      <c r="D66" s="22" t="s">
        <v>255</v>
      </c>
      <c r="E66" s="25">
        <v>900</v>
      </c>
    </row>
    <row r="67" spans="2:5" ht="27">
      <c r="B67" s="7" t="s">
        <v>256</v>
      </c>
      <c r="C67" s="22" t="s">
        <v>257</v>
      </c>
      <c r="D67" s="22" t="s">
        <v>258</v>
      </c>
      <c r="E67" s="25">
        <v>531</v>
      </c>
    </row>
    <row r="68" spans="2:5" ht="16.5" thickBot="1">
      <c r="B68" s="8" t="s">
        <v>259</v>
      </c>
      <c r="C68" s="23" t="s">
        <v>260</v>
      </c>
      <c r="D68" s="23" t="s">
        <v>261</v>
      </c>
      <c r="E68" s="26">
        <v>96</v>
      </c>
    </row>
    <row r="69" spans="2:5" ht="15.75">
      <c r="B69" s="13"/>
      <c r="E69" s="24"/>
    </row>
    <row r="70" spans="3:5" ht="15.75">
      <c r="C70" s="29" t="s">
        <v>267</v>
      </c>
      <c r="D70" s="15"/>
      <c r="E70" s="33">
        <f>SUM(E6:E68)</f>
        <v>117365</v>
      </c>
    </row>
  </sheetData>
  <autoFilter ref="B5:E68"/>
  <mergeCells count="3">
    <mergeCell ref="B1:E1"/>
    <mergeCell ref="B2:E2"/>
    <mergeCell ref="B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Kadlec</dc:creator>
  <cp:keywords/>
  <dc:description/>
  <cp:lastModifiedBy>Martin Bělehrádek</cp:lastModifiedBy>
  <cp:lastPrinted>2005-05-30T12:43:55Z</cp:lastPrinted>
  <dcterms:created xsi:type="dcterms:W3CDTF">2005-05-30T11:57:17Z</dcterms:created>
  <dcterms:modified xsi:type="dcterms:W3CDTF">2005-07-25T07:17:37Z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1708946409</vt:i4>
  </property>
  <property fmtid="{D5CDD505-2E9C-101B-9397-08002B2CF9AE}" pid="3" name="_EmailSubject">
    <vt:lpwstr/>
  </property>
  <property fmtid="{D5CDD505-2E9C-101B-9397-08002B2CF9AE}" pid="4" name="_AuthorEmail">
    <vt:lpwstr>Petra.Venclikova@mmr.cz</vt:lpwstr>
  </property>
  <property fmtid="{D5CDD505-2E9C-101B-9397-08002B2CF9AE}" pid="5" name="_AuthorEmailDisplayName">
    <vt:lpwstr>Venclíková Petra</vt:lpwstr>
  </property>
  <property fmtid="{D5CDD505-2E9C-101B-9397-08002B2CF9AE}" pid="6" name="_PreviousAdHocReviewCycleID">
    <vt:i4>449930042</vt:i4>
  </property>
</Properties>
</file>