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<sst xmlns="http://schemas.openxmlformats.org/spreadsheetml/2006/main" count="148" uniqueCount="104">
  <si>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</si>
  <si>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</si>
  <si>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</si>
  <si>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</si>
  <si>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</si>
  <si>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</si>
  <si>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</si>
  <si>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</si>
  <si>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</si>
  <si>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</si>
  <si>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</si>
  <si>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</si>
  <si>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</si>
  <si>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</si>
  <si>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</si>
  <si>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</si>
  <si>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</si>
  <si>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</si>
  <si>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</si>
  <si>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</si>
  <si>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</si>
  <si>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</si>
  <si>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</si>
  <si>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</si>
  <si>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</si>
  <si>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</si>
  <si>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</si>
  <si>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</si>
  <si>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</si>
  <si>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</si>
  <si>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</si>
  <si>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</si>
  <si>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</si>
  <si>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</si>
  <si>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</si>
  <si>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</si>
  <si>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</si>
  <si>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</si>
  <si>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</si>
  <si>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</si>
  <si>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</si>
  <si>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</si>
  <si>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</si>
  <si>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</si>
  <si>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</si>
  <si>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</si>
  <si>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</si>
  <si>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</si>
  <si>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</si>
  <si>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</si>
  <si>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</si>
  <si>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</si>
  <si>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</si>
  <si>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</si>
  <si>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</si>
  <si>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</si>
  <si>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</si>
  <si>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</si>
  <si>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</si>
  <si>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</si>
  <si>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</si>
  <si>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</si>
  <si>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</si>
  <si>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</si>
  <si>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</si>
  <si>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</si>
  <si>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</si>
  <si>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</si>
  <si>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</si>
  <si>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</si>
  <si>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</si>
  <si>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</si>
  <si>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</si>
  <si>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</si>
  <si>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</si>
  <si>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</si>
  <si>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</si>
  <si>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</si>
  <si>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</si>
  <si>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</si>
  <si>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</si>
  <si>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</si>
  <si>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</si>
  <si>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</si>
  <si>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</si>
  <si>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</si>
  <si>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</si>
  <si>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</si>
  <si>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</si>
  <si>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</si>
  <si>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</si>
  <si>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</si>
  <si>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</si>
  <si>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</si>
  <si>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</si>
  <si>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</si>
  <si>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</si>
  <si>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</si>
  <si>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</si>
  <si>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</si>
  <si>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</si>
  <si>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117D7210080xx</t>
  </si>
  <si>
    <t>6570a</t>
  </si>
  <si>
    <t>5570a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</si>
</sst>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NumberFormat="1" applyFont="1" applyFill="1" applyBorder="1" applyAlignment="1" applyProtection="1">
      <alignment horizontal="center" vertical="center"/>
      <protection locked="0"/>
    </xf>
    <xf numFmtId="0" fontId="3" fillId="36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 indent="2"/>
      <protection/>
    </xf>
    <xf numFmtId="0" fontId="2" fillId="0" borderId="76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7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1" xfId="0" applyNumberFormat="1" applyFont="1" applyFill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3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49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7" fillId="0" borderId="84" xfId="0" applyFont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3" fontId="1" fillId="38" borderId="85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28">
      <selection activeCell="A76" sqref="A76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1" t="s">
        <v>64</v>
      </c>
      <c r="C2" s="142"/>
      <c r="D2" s="143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44"/>
      <c r="C4" s="144"/>
      <c r="D4" s="144"/>
      <c r="E4" s="42" t="s">
        <v>65</v>
      </c>
      <c r="F4" s="43" t="s">
        <v>101</v>
      </c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5" t="s">
        <v>22</v>
      </c>
      <c r="B6" s="145"/>
      <c r="C6" s="145"/>
      <c r="D6" s="145"/>
      <c r="E6" s="145"/>
      <c r="F6" s="145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47" t="s">
        <v>23</v>
      </c>
      <c r="C8" s="147"/>
      <c r="D8" s="147"/>
      <c r="E8" s="146" t="s">
        <v>25</v>
      </c>
      <c r="F8" s="146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8" t="s">
        <v>60</v>
      </c>
      <c r="B10" s="148"/>
      <c r="C10" s="148"/>
      <c r="D10" s="148"/>
      <c r="E10" s="148"/>
      <c r="F10" s="148"/>
    </row>
    <row r="11" spans="1:6" ht="20.25" customHeight="1">
      <c r="A11" s="157" t="s">
        <v>70</v>
      </c>
      <c r="B11" s="157"/>
      <c r="C11" s="149"/>
      <c r="D11" s="150"/>
      <c r="E11" s="46" t="s">
        <v>9</v>
      </c>
      <c r="F11" s="47"/>
    </row>
    <row r="12" spans="1:6" ht="20.25" customHeight="1">
      <c r="A12" s="158" t="s">
        <v>26</v>
      </c>
      <c r="B12" s="158"/>
      <c r="C12" s="163"/>
      <c r="D12" s="164"/>
      <c r="E12" s="48" t="s">
        <v>62</v>
      </c>
      <c r="F12" s="49"/>
    </row>
    <row r="13" spans="1:6" ht="20.25" customHeight="1" thickBot="1">
      <c r="A13" s="159" t="s">
        <v>27</v>
      </c>
      <c r="B13" s="159"/>
      <c r="C13" s="151"/>
      <c r="D13" s="151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52" t="s">
        <v>28</v>
      </c>
      <c r="C16" s="152"/>
      <c r="D16" s="152"/>
      <c r="E16" s="179" t="s">
        <v>29</v>
      </c>
      <c r="F16" s="179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62" t="s">
        <v>30</v>
      </c>
      <c r="C18" s="162"/>
      <c r="D18" s="162"/>
      <c r="E18" s="107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8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47" t="s">
        <v>36</v>
      </c>
      <c r="C22" s="147"/>
      <c r="D22" s="147"/>
      <c r="E22" s="146" t="s">
        <v>37</v>
      </c>
      <c r="F22" s="146"/>
    </row>
    <row r="23" spans="1:6" ht="20.25" customHeight="1" thickBot="1">
      <c r="A23" s="62" t="s">
        <v>31</v>
      </c>
      <c r="B23" s="167" t="s">
        <v>38</v>
      </c>
      <c r="C23" s="167"/>
      <c r="D23" s="167"/>
      <c r="E23" s="55" t="s">
        <v>71</v>
      </c>
      <c r="F23" s="56" t="s">
        <v>39</v>
      </c>
    </row>
    <row r="24" spans="1:6" ht="20.25" customHeight="1">
      <c r="A24" s="63">
        <v>1</v>
      </c>
      <c r="B24" s="169"/>
      <c r="C24" s="169"/>
      <c r="D24" s="169"/>
      <c r="E24" s="64"/>
      <c r="F24" s="65"/>
    </row>
    <row r="25" spans="1:6" ht="20.25" customHeight="1">
      <c r="A25" s="66">
        <v>2</v>
      </c>
      <c r="B25" s="168"/>
      <c r="C25" s="168"/>
      <c r="D25" s="168"/>
      <c r="E25" s="67"/>
      <c r="F25" s="68"/>
    </row>
    <row r="26" spans="1:6" ht="20.25" customHeight="1">
      <c r="A26" s="69">
        <v>3</v>
      </c>
      <c r="B26" s="165"/>
      <c r="C26" s="165"/>
      <c r="D26" s="165"/>
      <c r="E26" s="70"/>
      <c r="F26" s="71"/>
    </row>
    <row r="27" spans="1:6" ht="20.25" customHeight="1">
      <c r="A27" s="66">
        <v>4</v>
      </c>
      <c r="B27" s="168"/>
      <c r="C27" s="168"/>
      <c r="D27" s="168"/>
      <c r="E27" s="67"/>
      <c r="F27" s="68"/>
    </row>
    <row r="28" spans="1:6" ht="20.25" customHeight="1">
      <c r="A28" s="69">
        <v>5</v>
      </c>
      <c r="B28" s="165"/>
      <c r="C28" s="165"/>
      <c r="D28" s="165"/>
      <c r="E28" s="70"/>
      <c r="F28" s="71"/>
    </row>
    <row r="29" spans="1:6" ht="20.25" customHeight="1">
      <c r="A29" s="66">
        <v>6</v>
      </c>
      <c r="B29" s="168"/>
      <c r="C29" s="168"/>
      <c r="D29" s="168"/>
      <c r="E29" s="67"/>
      <c r="F29" s="68"/>
    </row>
    <row r="30" spans="1:6" ht="20.25" customHeight="1">
      <c r="A30" s="69">
        <v>7</v>
      </c>
      <c r="B30" s="165"/>
      <c r="C30" s="165"/>
      <c r="D30" s="165"/>
      <c r="E30" s="70"/>
      <c r="F30" s="71"/>
    </row>
    <row r="31" spans="1:6" ht="20.25" customHeight="1">
      <c r="A31" s="66">
        <v>8</v>
      </c>
      <c r="B31" s="165"/>
      <c r="C31" s="165"/>
      <c r="D31" s="165"/>
      <c r="E31" s="70"/>
      <c r="F31" s="71"/>
    </row>
    <row r="32" spans="1:6" ht="20.25" customHeight="1">
      <c r="A32" s="69">
        <v>9</v>
      </c>
      <c r="B32" s="165"/>
      <c r="C32" s="165"/>
      <c r="D32" s="165"/>
      <c r="E32" s="70"/>
      <c r="F32" s="71"/>
    </row>
    <row r="33" spans="1:6" ht="20.25" customHeight="1">
      <c r="A33" s="69">
        <v>10</v>
      </c>
      <c r="B33" s="165"/>
      <c r="C33" s="165"/>
      <c r="D33" s="165"/>
      <c r="E33" s="70"/>
      <c r="F33" s="71"/>
    </row>
    <row r="34" spans="1:6" ht="20.25" customHeight="1">
      <c r="A34" s="66">
        <v>11</v>
      </c>
      <c r="B34" s="171"/>
      <c r="C34" s="171"/>
      <c r="D34" s="171"/>
      <c r="E34" s="135"/>
      <c r="F34" s="136"/>
    </row>
    <row r="35" spans="1:6" ht="20.25" customHeight="1" thickBot="1">
      <c r="A35" s="69">
        <v>12</v>
      </c>
      <c r="B35" s="182"/>
      <c r="C35" s="182"/>
      <c r="D35" s="182"/>
      <c r="E35" s="72"/>
      <c r="F35" s="73"/>
    </row>
    <row r="36" spans="1:6" s="7" customFormat="1" ht="32.25" customHeight="1">
      <c r="A36" s="170" t="s">
        <v>93</v>
      </c>
      <c r="B36" s="170"/>
      <c r="C36" s="170"/>
      <c r="D36" s="38"/>
      <c r="E36" s="6"/>
      <c r="F36" s="6"/>
    </row>
    <row r="37" spans="1:6" ht="12.75" customHeight="1">
      <c r="A37" s="35" t="s">
        <v>29</v>
      </c>
      <c r="B37" s="39" t="s">
        <v>84</v>
      </c>
      <c r="C37" s="39"/>
      <c r="D37" s="39"/>
      <c r="E37" s="36"/>
      <c r="F37" s="36"/>
    </row>
    <row r="38" spans="1:6" ht="12.75" customHeight="1">
      <c r="A38" s="37"/>
      <c r="B38" s="40" t="s">
        <v>85</v>
      </c>
      <c r="C38" s="40"/>
      <c r="D38" s="40"/>
      <c r="E38" s="36"/>
      <c r="F38" s="36"/>
    </row>
    <row r="39" spans="1:6" ht="12.75" customHeight="1">
      <c r="A39" s="35" t="s">
        <v>37</v>
      </c>
      <c r="B39" s="166" t="s">
        <v>86</v>
      </c>
      <c r="C39" s="166"/>
      <c r="D39" s="166"/>
      <c r="E39" s="36"/>
      <c r="F39" s="36"/>
    </row>
    <row r="40" spans="1:6" ht="12.75" customHeight="1">
      <c r="A40" s="37"/>
      <c r="B40" s="181" t="s">
        <v>83</v>
      </c>
      <c r="C40" s="181"/>
      <c r="D40" s="181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109" t="s">
        <v>34</v>
      </c>
      <c r="B43" s="114"/>
      <c r="C43" s="120"/>
      <c r="D43" s="129"/>
      <c r="E43" s="112"/>
      <c r="F43" s="21"/>
    </row>
    <row r="44" spans="1:6" ht="27.75" customHeight="1" thickBot="1">
      <c r="A44" s="110" t="s">
        <v>35</v>
      </c>
      <c r="B44" s="106"/>
      <c r="C44" s="111"/>
      <c r="D44" s="130"/>
      <c r="E44" s="113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61">
        <f>B4</f>
        <v>0</v>
      </c>
      <c r="C47" s="161"/>
      <c r="D47" s="161"/>
      <c r="E47" s="42" t="s">
        <v>65</v>
      </c>
      <c r="F47" s="74" t="str">
        <f>F4</f>
        <v>117D7210080xx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73" t="s">
        <v>66</v>
      </c>
      <c r="C49" s="173"/>
      <c r="D49" s="173"/>
      <c r="E49" s="173"/>
      <c r="F49" s="75" t="s">
        <v>49</v>
      </c>
    </row>
    <row r="50" spans="1:6" ht="13.5" customHeight="1" thickBot="1">
      <c r="A50" s="153" t="s">
        <v>50</v>
      </c>
      <c r="B50" s="180" t="s">
        <v>59</v>
      </c>
      <c r="C50" s="180"/>
      <c r="D50" s="76" t="s">
        <v>68</v>
      </c>
      <c r="E50" s="27" t="s">
        <v>68</v>
      </c>
      <c r="F50" s="172" t="s">
        <v>17</v>
      </c>
    </row>
    <row r="51" spans="1:6" ht="13.5" customHeight="1" thickBot="1">
      <c r="A51" s="153"/>
      <c r="B51" s="180"/>
      <c r="C51" s="180"/>
      <c r="D51" s="77">
        <v>2018</v>
      </c>
      <c r="E51" s="77">
        <v>2019</v>
      </c>
      <c r="F51" s="172"/>
    </row>
    <row r="52" spans="1:6" ht="30.75" customHeight="1">
      <c r="A52" s="78">
        <v>5050</v>
      </c>
      <c r="B52" s="160" t="s">
        <v>90</v>
      </c>
      <c r="C52" s="160"/>
      <c r="D52" s="79"/>
      <c r="E52" s="79"/>
      <c r="F52" s="80">
        <f aca="true" t="shared" si="0" ref="F52:F74">(E52+D52)</f>
        <v>0</v>
      </c>
    </row>
    <row r="53" spans="1:6" ht="15" customHeight="1">
      <c r="A53" s="90" t="s">
        <v>91</v>
      </c>
      <c r="B53" s="156" t="s">
        <v>92</v>
      </c>
      <c r="C53" s="156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137">
        <v>5077</v>
      </c>
      <c r="B54" s="155" t="s">
        <v>94</v>
      </c>
      <c r="C54" s="155"/>
      <c r="D54" s="79"/>
      <c r="E54" s="79"/>
      <c r="F54" s="80">
        <f>D54+E54</f>
        <v>0</v>
      </c>
    </row>
    <row r="55" spans="1:6" ht="15" customHeight="1">
      <c r="A55" s="137">
        <v>5078</v>
      </c>
      <c r="B55" s="155" t="s">
        <v>72</v>
      </c>
      <c r="C55" s="155"/>
      <c r="D55" s="79"/>
      <c r="E55" s="79"/>
      <c r="F55" s="80">
        <f t="shared" si="0"/>
        <v>0</v>
      </c>
    </row>
    <row r="56" spans="1:6" ht="15" customHeight="1">
      <c r="A56" s="90" t="s">
        <v>73</v>
      </c>
      <c r="B56" s="156" t="s">
        <v>74</v>
      </c>
      <c r="C56" s="156"/>
      <c r="D56" s="82">
        <f>D54+D55</f>
        <v>0</v>
      </c>
      <c r="E56" s="82">
        <f>E54+E55</f>
        <v>0</v>
      </c>
      <c r="F56" s="80">
        <f t="shared" si="0"/>
        <v>0</v>
      </c>
    </row>
    <row r="57" spans="1:6" ht="15" customHeight="1">
      <c r="A57" s="137">
        <v>5091</v>
      </c>
      <c r="B57" s="155" t="s">
        <v>95</v>
      </c>
      <c r="C57" s="155"/>
      <c r="D57" s="79"/>
      <c r="E57" s="79"/>
      <c r="F57" s="80">
        <f>D57+E57</f>
        <v>0</v>
      </c>
    </row>
    <row r="58" spans="1:6" ht="15" customHeight="1">
      <c r="A58" s="137">
        <v>5099</v>
      </c>
      <c r="B58" s="155" t="s">
        <v>0</v>
      </c>
      <c r="C58" s="155"/>
      <c r="D58" s="79"/>
      <c r="E58" s="79"/>
      <c r="F58" s="80">
        <f t="shared" si="0"/>
        <v>0</v>
      </c>
    </row>
    <row r="59" spans="1:6" ht="15" customHeight="1">
      <c r="A59" s="90" t="s">
        <v>41</v>
      </c>
      <c r="B59" s="156" t="s">
        <v>1</v>
      </c>
      <c r="C59" s="156"/>
      <c r="D59" s="82">
        <f>D57+D58</f>
        <v>0</v>
      </c>
      <c r="E59" s="82">
        <f>E57+E58</f>
        <v>0</v>
      </c>
      <c r="F59" s="80">
        <f t="shared" si="0"/>
        <v>0</v>
      </c>
    </row>
    <row r="60" spans="1:6" ht="15" customHeight="1">
      <c r="A60" s="137">
        <v>5110</v>
      </c>
      <c r="B60" s="155" t="s">
        <v>88</v>
      </c>
      <c r="C60" s="155"/>
      <c r="D60" s="79"/>
      <c r="E60" s="79"/>
      <c r="F60" s="80">
        <f t="shared" si="0"/>
        <v>0</v>
      </c>
    </row>
    <row r="61" spans="1:6" ht="15" customHeight="1">
      <c r="A61" s="137">
        <v>5111</v>
      </c>
      <c r="B61" s="155" t="s">
        <v>89</v>
      </c>
      <c r="C61" s="155"/>
      <c r="D61" s="79"/>
      <c r="E61" s="79"/>
      <c r="F61" s="80">
        <f t="shared" si="0"/>
        <v>0</v>
      </c>
    </row>
    <row r="62" spans="1:6" ht="15" customHeight="1">
      <c r="A62" s="137">
        <v>5112</v>
      </c>
      <c r="B62" s="155" t="s">
        <v>96</v>
      </c>
      <c r="C62" s="155"/>
      <c r="D62" s="79"/>
      <c r="E62" s="79"/>
      <c r="F62" s="80">
        <f>D62+E62</f>
        <v>0</v>
      </c>
    </row>
    <row r="63" spans="1:6" ht="15" customHeight="1">
      <c r="A63" s="137">
        <v>5113</v>
      </c>
      <c r="B63" s="155" t="s">
        <v>97</v>
      </c>
      <c r="C63" s="155"/>
      <c r="D63" s="79"/>
      <c r="E63" s="79"/>
      <c r="F63" s="80">
        <f>D63+E63</f>
        <v>0</v>
      </c>
    </row>
    <row r="64" spans="1:6" ht="15" customHeight="1">
      <c r="A64" s="137">
        <v>5119</v>
      </c>
      <c r="B64" s="155" t="s">
        <v>2</v>
      </c>
      <c r="C64" s="155"/>
      <c r="D64" s="79"/>
      <c r="E64" s="79"/>
      <c r="F64" s="80">
        <f t="shared" si="0"/>
        <v>0</v>
      </c>
    </row>
    <row r="65" spans="1:6" ht="15" customHeight="1">
      <c r="A65" s="90" t="s">
        <v>51</v>
      </c>
      <c r="B65" s="156" t="s">
        <v>3</v>
      </c>
      <c r="C65" s="156"/>
      <c r="D65" s="82">
        <f>D60+D61+D62+D63+D64</f>
        <v>0</v>
      </c>
      <c r="E65" s="82">
        <f>E60+E61+E62+E63+E64</f>
        <v>0</v>
      </c>
      <c r="F65" s="80">
        <f t="shared" si="0"/>
        <v>0</v>
      </c>
    </row>
    <row r="66" spans="1:6" ht="15" customHeight="1">
      <c r="A66" s="137">
        <v>5130</v>
      </c>
      <c r="B66" s="155" t="s">
        <v>87</v>
      </c>
      <c r="C66" s="155"/>
      <c r="D66" s="79"/>
      <c r="E66" s="79"/>
      <c r="F66" s="80">
        <f t="shared" si="0"/>
        <v>0</v>
      </c>
    </row>
    <row r="67" spans="1:6" ht="15" customHeight="1">
      <c r="A67" s="137">
        <v>5131</v>
      </c>
      <c r="B67" s="155" t="s">
        <v>98</v>
      </c>
      <c r="C67" s="155"/>
      <c r="D67" s="79"/>
      <c r="E67" s="79"/>
      <c r="F67" s="80">
        <f>D67+E67</f>
        <v>0</v>
      </c>
    </row>
    <row r="68" spans="1:6" ht="15" customHeight="1">
      <c r="A68" s="137">
        <v>5132</v>
      </c>
      <c r="B68" s="155" t="s">
        <v>99</v>
      </c>
      <c r="C68" s="155"/>
      <c r="D68" s="79"/>
      <c r="E68" s="79"/>
      <c r="F68" s="80">
        <f>D68+E68</f>
        <v>0</v>
      </c>
    </row>
    <row r="69" spans="1:6" ht="15" customHeight="1">
      <c r="A69" s="137">
        <v>5133</v>
      </c>
      <c r="B69" s="155" t="s">
        <v>100</v>
      </c>
      <c r="C69" s="155"/>
      <c r="D69" s="79"/>
      <c r="E69" s="79"/>
      <c r="F69" s="80">
        <f>D69+E69</f>
        <v>0</v>
      </c>
    </row>
    <row r="70" spans="1:6" ht="15" customHeight="1">
      <c r="A70" s="83">
        <v>5139</v>
      </c>
      <c r="B70" s="155" t="s">
        <v>75</v>
      </c>
      <c r="C70" s="155"/>
      <c r="D70" s="79"/>
      <c r="E70" s="79"/>
      <c r="F70" s="80">
        <f t="shared" si="0"/>
        <v>0</v>
      </c>
    </row>
    <row r="71" spans="1:6" ht="15" customHeight="1">
      <c r="A71" s="81" t="s">
        <v>76</v>
      </c>
      <c r="B71" s="156" t="s">
        <v>77</v>
      </c>
      <c r="C71" s="156"/>
      <c r="D71" s="82">
        <f>D66+D67+D68+D69+D70</f>
        <v>0</v>
      </c>
      <c r="E71" s="82">
        <f>E66+E67+E68+E69+E70</f>
        <v>0</v>
      </c>
      <c r="F71" s="80">
        <f t="shared" si="0"/>
        <v>0</v>
      </c>
    </row>
    <row r="72" spans="1:6" ht="15" customHeight="1">
      <c r="A72" s="83">
        <v>5159</v>
      </c>
      <c r="B72" s="155" t="s">
        <v>78</v>
      </c>
      <c r="C72" s="155"/>
      <c r="D72" s="79"/>
      <c r="E72" s="79"/>
      <c r="F72" s="80">
        <f t="shared" si="0"/>
        <v>0</v>
      </c>
    </row>
    <row r="73" spans="1:6" ht="15" customHeight="1">
      <c r="A73" s="81" t="s">
        <v>79</v>
      </c>
      <c r="B73" s="156" t="s">
        <v>80</v>
      </c>
      <c r="C73" s="156"/>
      <c r="D73" s="82">
        <f>(D72)</f>
        <v>0</v>
      </c>
      <c r="E73" s="82">
        <f>(E72)</f>
        <v>0</v>
      </c>
      <c r="F73" s="80">
        <f t="shared" si="0"/>
        <v>0</v>
      </c>
    </row>
    <row r="74" spans="1:6" ht="15" customHeight="1" thickBot="1">
      <c r="A74" s="84" t="s">
        <v>46</v>
      </c>
      <c r="B74" s="174" t="s">
        <v>47</v>
      </c>
      <c r="C74" s="174"/>
      <c r="D74" s="85">
        <f>(D53+D56+D59+D65+D71+D73)</f>
        <v>0</v>
      </c>
      <c r="E74" s="85">
        <f>(E53+E56+E59+E65+E71+E73)</f>
        <v>0</v>
      </c>
      <c r="F74" s="86">
        <f t="shared" si="0"/>
        <v>0</v>
      </c>
    </row>
    <row r="75" spans="1:6" ht="15" customHeight="1">
      <c r="A75" s="87" t="s">
        <v>103</v>
      </c>
      <c r="B75" s="176" t="s">
        <v>4</v>
      </c>
      <c r="C75" s="176"/>
      <c r="D75" s="88"/>
      <c r="E75" s="88"/>
      <c r="F75" s="89">
        <f>(E75+D75)</f>
        <v>0</v>
      </c>
    </row>
    <row r="76" spans="1:6" ht="15" customHeight="1">
      <c r="A76" s="90" t="s">
        <v>53</v>
      </c>
      <c r="B76" s="178" t="s">
        <v>5</v>
      </c>
      <c r="C76" s="178"/>
      <c r="D76" s="82">
        <f>(D75)</f>
        <v>0</v>
      </c>
      <c r="E76" s="82">
        <f>(E75)</f>
        <v>0</v>
      </c>
      <c r="F76" s="91">
        <f>(E76+D76)</f>
        <v>0</v>
      </c>
    </row>
    <row r="77" spans="1:6" ht="15" customHeight="1">
      <c r="A77" s="83">
        <v>5679</v>
      </c>
      <c r="B77" s="155" t="s">
        <v>63</v>
      </c>
      <c r="C77" s="155"/>
      <c r="D77" s="79"/>
      <c r="E77" s="79"/>
      <c r="F77" s="80">
        <f>(E77+D77)</f>
        <v>0</v>
      </c>
    </row>
    <row r="78" spans="1:6" ht="15" customHeight="1">
      <c r="A78" s="90" t="s">
        <v>43</v>
      </c>
      <c r="B78" s="156" t="s">
        <v>42</v>
      </c>
      <c r="C78" s="156"/>
      <c r="D78" s="82">
        <f>(D77)</f>
        <v>0</v>
      </c>
      <c r="E78" s="82">
        <f>(E77)</f>
        <v>0</v>
      </c>
      <c r="F78" s="91">
        <f>(E78+D78)</f>
        <v>0</v>
      </c>
    </row>
    <row r="79" spans="1:6" ht="15" customHeight="1" thickBot="1">
      <c r="A79" s="84" t="s">
        <v>45</v>
      </c>
      <c r="B79" s="174" t="s">
        <v>44</v>
      </c>
      <c r="C79" s="174"/>
      <c r="D79" s="85">
        <f>(D76+D78)</f>
        <v>0</v>
      </c>
      <c r="E79" s="85">
        <f>(E76+E78)</f>
        <v>0</v>
      </c>
      <c r="F79" s="86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77" t="s">
        <v>19</v>
      </c>
      <c r="B81" s="177"/>
      <c r="C81" s="177"/>
      <c r="D81" s="92">
        <f>D79-D74</f>
        <v>0</v>
      </c>
      <c r="E81" s="92">
        <f>E79-E74</f>
        <v>0</v>
      </c>
      <c r="F81" s="92">
        <f>F79-F74</f>
        <v>0</v>
      </c>
    </row>
    <row r="82" spans="1:6" ht="13.5" customHeight="1">
      <c r="A82" s="175" t="s">
        <v>18</v>
      </c>
      <c r="B82" s="175"/>
      <c r="C82" s="175"/>
      <c r="D82" s="93" t="str">
        <f>IF(D81&lt;&gt;0,"NE","ANO")</f>
        <v>ANO</v>
      </c>
      <c r="E82" s="93" t="str">
        <f>IF(E81&lt;&gt;0,"NE","ANO")</f>
        <v>ANO</v>
      </c>
      <c r="F82" s="9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24</v>
      </c>
      <c r="B84" s="173" t="s">
        <v>67</v>
      </c>
      <c r="C84" s="173"/>
      <c r="D84" s="173"/>
      <c r="E84" s="173"/>
      <c r="F84" s="45" t="s">
        <v>52</v>
      </c>
    </row>
    <row r="85" spans="1:6" ht="14.25" customHeight="1" thickBot="1">
      <c r="A85" s="153" t="s">
        <v>50</v>
      </c>
      <c r="B85" s="154" t="s">
        <v>59</v>
      </c>
      <c r="C85" s="154"/>
      <c r="D85" s="76" t="s">
        <v>68</v>
      </c>
      <c r="E85" s="76" t="s">
        <v>68</v>
      </c>
      <c r="F85" s="172" t="s">
        <v>17</v>
      </c>
    </row>
    <row r="86" spans="1:6" ht="14.25" customHeight="1" thickBot="1">
      <c r="A86" s="153"/>
      <c r="B86" s="154"/>
      <c r="C86" s="154"/>
      <c r="D86" s="94">
        <v>2018</v>
      </c>
      <c r="E86" s="94">
        <v>2019</v>
      </c>
      <c r="F86" s="172"/>
    </row>
    <row r="87" spans="1:6" ht="14.25" customHeight="1">
      <c r="A87" s="138">
        <v>6091</v>
      </c>
      <c r="B87" s="155" t="s">
        <v>95</v>
      </c>
      <c r="C87" s="155"/>
      <c r="D87" s="134"/>
      <c r="E87" s="134"/>
      <c r="F87" s="89">
        <f aca="true" t="shared" si="1" ref="F87:F104">(E87+D87)</f>
        <v>0</v>
      </c>
    </row>
    <row r="88" spans="1:6" ht="15" customHeight="1">
      <c r="A88" s="139">
        <v>6099</v>
      </c>
      <c r="B88" s="155" t="s">
        <v>0</v>
      </c>
      <c r="C88" s="155"/>
      <c r="D88" s="79"/>
      <c r="E88" s="79"/>
      <c r="F88" s="89">
        <f t="shared" si="1"/>
        <v>0</v>
      </c>
    </row>
    <row r="89" spans="1:6" ht="15" customHeight="1">
      <c r="A89" s="103" t="s">
        <v>54</v>
      </c>
      <c r="B89" s="156" t="s">
        <v>1</v>
      </c>
      <c r="C89" s="156"/>
      <c r="D89" s="82">
        <f>D87+D88</f>
        <v>0</v>
      </c>
      <c r="E89" s="82">
        <f>E87+E88</f>
        <v>0</v>
      </c>
      <c r="F89" s="89">
        <f t="shared" si="1"/>
        <v>0</v>
      </c>
    </row>
    <row r="90" spans="1:6" ht="15" customHeight="1">
      <c r="A90" s="138">
        <v>6110</v>
      </c>
      <c r="B90" s="155" t="s">
        <v>88</v>
      </c>
      <c r="C90" s="155"/>
      <c r="D90" s="97"/>
      <c r="E90" s="97"/>
      <c r="F90" s="89">
        <f t="shared" si="1"/>
        <v>0</v>
      </c>
    </row>
    <row r="91" spans="1:6" ht="15" customHeight="1">
      <c r="A91" s="138">
        <v>6111</v>
      </c>
      <c r="B91" s="155" t="s">
        <v>89</v>
      </c>
      <c r="C91" s="155"/>
      <c r="D91" s="97"/>
      <c r="E91" s="97"/>
      <c r="F91" s="89">
        <f t="shared" si="1"/>
        <v>0</v>
      </c>
    </row>
    <row r="92" spans="1:6" ht="15" customHeight="1">
      <c r="A92" s="138">
        <v>6112</v>
      </c>
      <c r="B92" s="155" t="s">
        <v>96</v>
      </c>
      <c r="C92" s="155"/>
      <c r="D92" s="97"/>
      <c r="E92" s="97"/>
      <c r="F92" s="89">
        <f t="shared" si="1"/>
        <v>0</v>
      </c>
    </row>
    <row r="93" spans="1:6" ht="15" customHeight="1">
      <c r="A93" s="138">
        <v>6113</v>
      </c>
      <c r="B93" s="155" t="s">
        <v>97</v>
      </c>
      <c r="C93" s="155"/>
      <c r="D93" s="97"/>
      <c r="E93" s="97"/>
      <c r="F93" s="89">
        <f t="shared" si="1"/>
        <v>0</v>
      </c>
    </row>
    <row r="94" spans="1:6" ht="15" customHeight="1">
      <c r="A94" s="138">
        <v>6119</v>
      </c>
      <c r="B94" s="155" t="s">
        <v>2</v>
      </c>
      <c r="C94" s="155"/>
      <c r="D94" s="97"/>
      <c r="E94" s="97"/>
      <c r="F94" s="89">
        <f t="shared" si="1"/>
        <v>0</v>
      </c>
    </row>
    <row r="95" spans="1:6" ht="15" customHeight="1">
      <c r="A95" s="140" t="s">
        <v>55</v>
      </c>
      <c r="B95" s="156" t="s">
        <v>3</v>
      </c>
      <c r="C95" s="156"/>
      <c r="D95" s="82">
        <f>D90+D91+D92+D93+D94</f>
        <v>0</v>
      </c>
      <c r="E95" s="82">
        <f>E90+E91+E92+E93+E94</f>
        <v>0</v>
      </c>
      <c r="F95" s="89">
        <f t="shared" si="1"/>
        <v>0</v>
      </c>
    </row>
    <row r="96" spans="1:6" ht="15" customHeight="1">
      <c r="A96" s="138">
        <v>6130</v>
      </c>
      <c r="B96" s="155" t="s">
        <v>87</v>
      </c>
      <c r="C96" s="155"/>
      <c r="D96" s="97"/>
      <c r="E96" s="97"/>
      <c r="F96" s="89">
        <f t="shared" si="1"/>
        <v>0</v>
      </c>
    </row>
    <row r="97" spans="1:6" ht="15" customHeight="1">
      <c r="A97" s="138">
        <v>6131</v>
      </c>
      <c r="B97" s="155" t="s">
        <v>98</v>
      </c>
      <c r="C97" s="155"/>
      <c r="D97" s="97"/>
      <c r="E97" s="97"/>
      <c r="F97" s="89">
        <f t="shared" si="1"/>
        <v>0</v>
      </c>
    </row>
    <row r="98" spans="1:6" ht="15" customHeight="1">
      <c r="A98" s="138">
        <v>6132</v>
      </c>
      <c r="B98" s="155" t="s">
        <v>99</v>
      </c>
      <c r="C98" s="155"/>
      <c r="D98" s="97"/>
      <c r="E98" s="97"/>
      <c r="F98" s="89">
        <f t="shared" si="1"/>
        <v>0</v>
      </c>
    </row>
    <row r="99" spans="1:6" ht="15" customHeight="1">
      <c r="A99" s="138">
        <v>6133</v>
      </c>
      <c r="B99" s="155" t="s">
        <v>100</v>
      </c>
      <c r="C99" s="155"/>
      <c r="D99" s="97"/>
      <c r="E99" s="97"/>
      <c r="F99" s="89">
        <f t="shared" si="1"/>
        <v>0</v>
      </c>
    </row>
    <row r="100" spans="1:6" ht="15" customHeight="1">
      <c r="A100" s="96">
        <v>6139</v>
      </c>
      <c r="B100" s="155" t="s">
        <v>75</v>
      </c>
      <c r="C100" s="155"/>
      <c r="D100" s="97"/>
      <c r="E100" s="97"/>
      <c r="F100" s="89">
        <f t="shared" si="1"/>
        <v>0</v>
      </c>
    </row>
    <row r="101" spans="1:6" ht="15" customHeight="1">
      <c r="A101" s="98" t="s">
        <v>81</v>
      </c>
      <c r="B101" s="156" t="s">
        <v>77</v>
      </c>
      <c r="C101" s="156"/>
      <c r="D101" s="82">
        <f>D96+D97+D98+D99+D100</f>
        <v>0</v>
      </c>
      <c r="E101" s="82">
        <f>E96+E97+E98+E99+E100</f>
        <v>0</v>
      </c>
      <c r="F101" s="89">
        <f t="shared" si="1"/>
        <v>0</v>
      </c>
    </row>
    <row r="102" spans="1:6" ht="15" customHeight="1">
      <c r="A102" s="96">
        <v>6159</v>
      </c>
      <c r="B102" s="155" t="s">
        <v>78</v>
      </c>
      <c r="C102" s="155"/>
      <c r="D102" s="97"/>
      <c r="E102" s="97"/>
      <c r="F102" s="89">
        <f t="shared" si="1"/>
        <v>0</v>
      </c>
    </row>
    <row r="103" spans="1:6" ht="15" customHeight="1">
      <c r="A103" s="98" t="s">
        <v>82</v>
      </c>
      <c r="B103" s="156" t="s">
        <v>80</v>
      </c>
      <c r="C103" s="156"/>
      <c r="D103" s="82">
        <f>(D102)</f>
        <v>0</v>
      </c>
      <c r="E103" s="82">
        <f>(E102)</f>
        <v>0</v>
      </c>
      <c r="F103" s="89">
        <f t="shared" si="1"/>
        <v>0</v>
      </c>
    </row>
    <row r="104" spans="1:6" ht="15" customHeight="1" thickBot="1">
      <c r="A104" s="99" t="s">
        <v>56</v>
      </c>
      <c r="B104" s="174" t="s">
        <v>47</v>
      </c>
      <c r="C104" s="174"/>
      <c r="D104" s="85">
        <f>(D89+D95+D101+D103)</f>
        <v>0</v>
      </c>
      <c r="E104" s="85">
        <f>(E89+E95+E101+E103)</f>
        <v>0</v>
      </c>
      <c r="F104" s="86">
        <f t="shared" si="1"/>
        <v>0</v>
      </c>
    </row>
    <row r="105" spans="1:6" ht="15" customHeight="1">
      <c r="A105" s="100" t="s">
        <v>102</v>
      </c>
      <c r="B105" s="176" t="s">
        <v>4</v>
      </c>
      <c r="C105" s="176"/>
      <c r="D105" s="88"/>
      <c r="E105" s="88"/>
      <c r="F105" s="89">
        <f>(E105+D105)</f>
        <v>0</v>
      </c>
    </row>
    <row r="106" spans="1:6" ht="15" customHeight="1">
      <c r="A106" s="101" t="s">
        <v>57</v>
      </c>
      <c r="B106" s="178" t="s">
        <v>5</v>
      </c>
      <c r="C106" s="178"/>
      <c r="D106" s="82">
        <f>(D105)</f>
        <v>0</v>
      </c>
      <c r="E106" s="82">
        <f>(E105)</f>
        <v>0</v>
      </c>
      <c r="F106" s="89">
        <f>(E106+D106)</f>
        <v>0</v>
      </c>
    </row>
    <row r="107" spans="1:6" ht="15" customHeight="1">
      <c r="A107" s="95">
        <v>6679</v>
      </c>
      <c r="B107" s="155" t="s">
        <v>63</v>
      </c>
      <c r="C107" s="155"/>
      <c r="D107" s="102"/>
      <c r="E107" s="79"/>
      <c r="F107" s="89">
        <f>(E107+D107)</f>
        <v>0</v>
      </c>
    </row>
    <row r="108" spans="1:6" ht="15" customHeight="1">
      <c r="A108" s="103" t="s">
        <v>58</v>
      </c>
      <c r="B108" s="156" t="s">
        <v>6</v>
      </c>
      <c r="C108" s="156"/>
      <c r="D108" s="82">
        <f>(D107)</f>
        <v>0</v>
      </c>
      <c r="E108" s="82">
        <f>(E107)</f>
        <v>0</v>
      </c>
      <c r="F108" s="89">
        <f>(E108+D108)</f>
        <v>0</v>
      </c>
    </row>
    <row r="109" spans="1:6" ht="15" customHeight="1" thickBot="1">
      <c r="A109" s="104" t="s">
        <v>61</v>
      </c>
      <c r="B109" s="174" t="s">
        <v>44</v>
      </c>
      <c r="C109" s="174"/>
      <c r="D109" s="85">
        <f>(D106+D108)</f>
        <v>0</v>
      </c>
      <c r="E109" s="85">
        <f>(E106+E108)</f>
        <v>0</v>
      </c>
      <c r="F109" s="86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77" t="s">
        <v>20</v>
      </c>
      <c r="B111" s="177"/>
      <c r="C111" s="177"/>
      <c r="D111" s="92">
        <f>D109-D104</f>
        <v>0</v>
      </c>
      <c r="E111" s="92">
        <f>E109-E104</f>
        <v>0</v>
      </c>
      <c r="F111" s="92">
        <f>F109-F104</f>
        <v>0</v>
      </c>
    </row>
    <row r="112" spans="1:6" s="2" customFormat="1" ht="13.5" customHeight="1">
      <c r="A112" s="175" t="s">
        <v>21</v>
      </c>
      <c r="B112" s="175"/>
      <c r="C112" s="175"/>
      <c r="D112" s="93" t="str">
        <f>IF(D111&lt;&gt;0,"NE","ANO")</f>
        <v>ANO</v>
      </c>
      <c r="E112" s="93" t="str">
        <f>IF(E111&lt;&gt;0,"NE","ANO")</f>
        <v>ANO</v>
      </c>
      <c r="F112" s="9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21" t="s">
        <v>11</v>
      </c>
      <c r="B114" s="122" t="s">
        <v>14</v>
      </c>
      <c r="C114" s="123" t="s">
        <v>15</v>
      </c>
      <c r="D114" s="122" t="s">
        <v>7</v>
      </c>
      <c r="E114" s="123" t="s">
        <v>8</v>
      </c>
      <c r="F114" s="124" t="s">
        <v>16</v>
      </c>
    </row>
    <row r="115" spans="1:6" ht="27.75" customHeight="1">
      <c r="A115" s="125" t="s">
        <v>34</v>
      </c>
      <c r="B115" s="116">
        <f aca="true" t="shared" si="2" ref="B115:E116">B43</f>
        <v>0</v>
      </c>
      <c r="C115" s="131">
        <f t="shared" si="2"/>
        <v>0</v>
      </c>
      <c r="D115" s="133">
        <f t="shared" si="2"/>
        <v>0</v>
      </c>
      <c r="E115" s="117">
        <f t="shared" si="2"/>
        <v>0</v>
      </c>
      <c r="F115" s="126"/>
    </row>
    <row r="116" spans="1:6" ht="27.75" customHeight="1" thickBot="1">
      <c r="A116" s="127" t="s">
        <v>35</v>
      </c>
      <c r="B116" s="115">
        <f t="shared" si="2"/>
        <v>0</v>
      </c>
      <c r="C116" s="118">
        <f t="shared" si="2"/>
        <v>0</v>
      </c>
      <c r="D116" s="132">
        <f t="shared" si="2"/>
        <v>0</v>
      </c>
      <c r="E116" s="119">
        <f t="shared" si="2"/>
        <v>0</v>
      </c>
      <c r="F116" s="128"/>
    </row>
    <row r="117" spans="1:6" s="105" customFormat="1" ht="4.5" customHeight="1">
      <c r="A117" s="15"/>
      <c r="B117" s="15"/>
      <c r="C117" s="15"/>
      <c r="D117" s="15"/>
      <c r="E117" s="15"/>
      <c r="F117" s="15"/>
    </row>
    <row r="118" spans="1:6" s="105" customFormat="1" ht="16.5" customHeight="1">
      <c r="A118" s="15"/>
      <c r="B118" s="15"/>
      <c r="C118" s="15"/>
      <c r="D118" s="15"/>
      <c r="E118" s="15"/>
      <c r="F118" s="15"/>
    </row>
    <row r="119" spans="1:6" s="105" customFormat="1" ht="15">
      <c r="A119" s="15"/>
      <c r="B119" s="15"/>
      <c r="C119" s="15"/>
      <c r="D119" s="15"/>
      <c r="E119" s="15"/>
      <c r="F119" s="15"/>
    </row>
    <row r="120" spans="1:6" s="105" customFormat="1" ht="15">
      <c r="A120" s="15"/>
      <c r="B120" s="15"/>
      <c r="C120" s="15"/>
      <c r="D120" s="15"/>
      <c r="E120" s="15"/>
      <c r="F120" s="15"/>
    </row>
    <row r="121" spans="1:6" s="105" customFormat="1" ht="15">
      <c r="A121" s="15"/>
      <c r="B121" s="15"/>
      <c r="C121" s="15"/>
      <c r="D121" s="15"/>
      <c r="E121" s="15"/>
      <c r="F121" s="15"/>
    </row>
    <row r="122" spans="1:6" s="105" customFormat="1" ht="15">
      <c r="A122" s="15"/>
      <c r="B122" s="15"/>
      <c r="C122" s="15"/>
      <c r="D122" s="15"/>
      <c r="E122" s="15"/>
      <c r="F122" s="15"/>
    </row>
    <row r="123" spans="1:6" s="105" customFormat="1" ht="15">
      <c r="A123" s="15"/>
      <c r="B123" s="15"/>
      <c r="C123" s="15"/>
      <c r="D123" s="15"/>
      <c r="E123" s="15"/>
      <c r="F123" s="15"/>
    </row>
    <row r="124" spans="1:6" s="105" customFormat="1" ht="15">
      <c r="A124" s="15"/>
      <c r="B124" s="15"/>
      <c r="C124" s="15"/>
      <c r="D124" s="15"/>
      <c r="E124" s="15"/>
      <c r="F124" s="15"/>
    </row>
    <row r="125" spans="1:6" s="105" customFormat="1" ht="15">
      <c r="A125" s="15"/>
      <c r="B125" s="15"/>
      <c r="C125" s="15"/>
      <c r="D125" s="15"/>
      <c r="E125" s="15"/>
      <c r="F125" s="15"/>
    </row>
    <row r="126" spans="1:6" s="105" customFormat="1" ht="15">
      <c r="A126" s="15"/>
      <c r="B126" s="15"/>
      <c r="C126" s="15"/>
      <c r="D126" s="15"/>
      <c r="E126" s="15"/>
      <c r="F126" s="15"/>
    </row>
    <row r="127" spans="1:6" s="105" customFormat="1" ht="15">
      <c r="A127" s="15"/>
      <c r="B127" s="15"/>
      <c r="C127" s="15"/>
      <c r="D127" s="15"/>
      <c r="E127" s="15"/>
      <c r="F127" s="15"/>
    </row>
    <row r="128" spans="1:6" s="105" customFormat="1" ht="15">
      <c r="A128" s="15"/>
      <c r="B128" s="15"/>
      <c r="C128" s="15"/>
      <c r="D128" s="15"/>
      <c r="E128" s="15"/>
      <c r="F128" s="15"/>
    </row>
    <row r="129" spans="1:6" s="105" customFormat="1" ht="15">
      <c r="A129" s="15"/>
      <c r="B129" s="15"/>
      <c r="C129" s="15"/>
      <c r="D129" s="15"/>
      <c r="E129" s="15"/>
      <c r="F129" s="15"/>
    </row>
    <row r="130" spans="1:6" s="105" customFormat="1" ht="15">
      <c r="A130" s="15"/>
      <c r="B130" s="15"/>
      <c r="C130" s="15"/>
      <c r="D130" s="15"/>
      <c r="E130" s="15"/>
      <c r="F130" s="15"/>
    </row>
    <row r="131" spans="1:6" s="105" customFormat="1" ht="15">
      <c r="A131" s="15"/>
      <c r="B131" s="15"/>
      <c r="C131" s="15"/>
      <c r="D131" s="15"/>
      <c r="E131" s="15"/>
      <c r="F131" s="15"/>
    </row>
    <row r="132" spans="1:6" s="105" customFormat="1" ht="15">
      <c r="A132" s="15"/>
      <c r="B132" s="15"/>
      <c r="C132" s="15"/>
      <c r="D132" s="15"/>
      <c r="E132" s="15"/>
      <c r="F132" s="15"/>
    </row>
    <row r="133" spans="1:6" s="105" customFormat="1" ht="15">
      <c r="A133" s="15"/>
      <c r="B133" s="15"/>
      <c r="C133" s="15"/>
      <c r="D133" s="15"/>
      <c r="E133" s="15"/>
      <c r="F133" s="15"/>
    </row>
    <row r="134" spans="1:6" s="105" customFormat="1" ht="15">
      <c r="A134" s="15"/>
      <c r="B134" s="15"/>
      <c r="C134" s="15"/>
      <c r="D134" s="15"/>
      <c r="E134" s="15"/>
      <c r="F134" s="15"/>
    </row>
    <row r="135" spans="1:6" s="105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  <mergeCell ref="F50:F51"/>
    <mergeCell ref="B25:D25"/>
    <mergeCell ref="B26:D26"/>
    <mergeCell ref="B49:E49"/>
    <mergeCell ref="B54:C54"/>
    <mergeCell ref="B57:C57"/>
    <mergeCell ref="B40:D40"/>
    <mergeCell ref="B29:D29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RŠ</cp:lastModifiedBy>
  <cp:lastPrinted>2017-07-03T13:13:19Z</cp:lastPrinted>
  <dcterms:created xsi:type="dcterms:W3CDTF">2008-07-10T07:15:41Z</dcterms:created>
  <dcterms:modified xsi:type="dcterms:W3CDTF">2018-08-17T13:27:57Z</dcterms:modified>
  <cp:category/>
  <cp:version/>
  <cp:contentType/>
  <cp:contentStatus/>
</cp:coreProperties>
</file>