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1"/>
  </bookViews>
  <sheets>
    <sheet name="doporučené" sheetId="1" r:id="rId1"/>
    <sheet name="nedpororučené" sheetId="2" r:id="rId2"/>
  </sheets>
  <definedNames>
    <definedName name="_xlnm._FilterDatabase" localSheetId="0" hidden="1">'doporučené'!$A$2:$H$8</definedName>
    <definedName name="_xlnm._FilterDatabase" localSheetId="1" hidden="1">'nedpororučené'!$A$2:$G$47</definedName>
  </definedNames>
  <calcPr fullCalcOnLoad="1"/>
</workbook>
</file>

<file path=xl/sharedStrings.xml><?xml version="1.0" encoding="utf-8"?>
<sst xmlns="http://schemas.openxmlformats.org/spreadsheetml/2006/main" count="222" uniqueCount="166">
  <si>
    <t>název projektu</t>
  </si>
  <si>
    <t>kraj žadatele</t>
  </si>
  <si>
    <t>žádáno celkem (Kč)</t>
  </si>
  <si>
    <t>žadatel</t>
  </si>
  <si>
    <t>IČO</t>
  </si>
  <si>
    <t>celkové náklady (Kč)</t>
  </si>
  <si>
    <t>"Regenerace budovy VUSS pro nepodnikatelské využití - ZUŠ Litoměřice"</t>
  </si>
  <si>
    <t>00263958</t>
  </si>
  <si>
    <t>Ústecký kraj</t>
  </si>
  <si>
    <t>Město Litoměřice</t>
  </si>
  <si>
    <t>Rekonstrukce objektu č.p. 29, Hrobčice</t>
  </si>
  <si>
    <t>00266345</t>
  </si>
  <si>
    <t>Obec Hrobčice</t>
  </si>
  <si>
    <t>Kompletní rekonstrukce stávajícího objektu typu brownfield a jeho přestavba na obecní dům v obci Strahovice (okres: Opava) - 2. etapa</t>
  </si>
  <si>
    <t>00534668</t>
  </si>
  <si>
    <t>Moravskoslezský kraj</t>
  </si>
  <si>
    <t>Obec Strahovice</t>
  </si>
  <si>
    <t>Revitalizace objektu bývalého kina v Kuníně</t>
  </si>
  <si>
    <t>00600733</t>
  </si>
  <si>
    <t>Obec Kunín</t>
  </si>
  <si>
    <t>Rekonstrukce části objektu Tř. 9. května č.p. 1051 Rumburk - nový archiv</t>
  </si>
  <si>
    <t>00261602</t>
  </si>
  <si>
    <t>Město Rumburk</t>
  </si>
  <si>
    <t>Demolice budovy stodoly v areálu školy</t>
  </si>
  <si>
    <t>00296279</t>
  </si>
  <si>
    <t>Obec Osoblaha</t>
  </si>
  <si>
    <t>Opuštěný areál u velkokapacitního kravína - Revitalizace opuštěného areálu za účelem zřízení zázemí pro komunální služby obce Nižní Lhoty</t>
  </si>
  <si>
    <t>00577065</t>
  </si>
  <si>
    <t>Obec Nižní Lhoty</t>
  </si>
  <si>
    <t>Dohnálkova vila</t>
  </si>
  <si>
    <t>00300021</t>
  </si>
  <si>
    <t>Obec Háj ve Slezsku</t>
  </si>
  <si>
    <t>Regenerace brownfieldu v Děčanech</t>
  </si>
  <si>
    <t>00263494</t>
  </si>
  <si>
    <t>Obec Děčany</t>
  </si>
  <si>
    <t>Rekonstrukce objektu č.p. 93 a 95 na ulici Radniční na Městský úřad Odry.</t>
  </si>
  <si>
    <t>00298221</t>
  </si>
  <si>
    <t>Město Odry</t>
  </si>
  <si>
    <t>Revitalizace areálu kostela sv. Jiří, 1. etapa</t>
  </si>
  <si>
    <t>00259322</t>
  </si>
  <si>
    <t>Karlovarský kraj</t>
  </si>
  <si>
    <t>Město Horní Slavkov</t>
  </si>
  <si>
    <t>Víceúčelové hřiště v obci Býčkovice</t>
  </si>
  <si>
    <t>00832316</t>
  </si>
  <si>
    <t>Obec Býčkovice</t>
  </si>
  <si>
    <t>Demolice dřevěnky</t>
  </si>
  <si>
    <t>00576981</t>
  </si>
  <si>
    <t>Obec Soběšovice</t>
  </si>
  <si>
    <t>Regenerace bývalého průmyslového objektu papíren v Žatci</t>
  </si>
  <si>
    <t>00265781</t>
  </si>
  <si>
    <t>Město Žatec</t>
  </si>
  <si>
    <t>Synagoga - regenerace brownfield v Jirkově</t>
  </si>
  <si>
    <t>00261904</t>
  </si>
  <si>
    <t>Město Jirkov</t>
  </si>
  <si>
    <t>Revitalizace areálu bývalého koupaliště v Ostravě-Radvanicích</t>
  </si>
  <si>
    <t>00845451</t>
  </si>
  <si>
    <t>Statutární město Ostrava, městský obvod Radvanice a Bartovice</t>
  </si>
  <si>
    <t>Plocha pro parkovací stání, ulice Nádražní, Sokolov</t>
  </si>
  <si>
    <t>00259586</t>
  </si>
  <si>
    <t>Město Sokolov</t>
  </si>
  <si>
    <t>Obecní klubovna s občerstvením u sportoviště v obci Obrnice</t>
  </si>
  <si>
    <t>00266116</t>
  </si>
  <si>
    <t>Obec Obrnice</t>
  </si>
  <si>
    <t>Revitalizace kulturního domu</t>
  </si>
  <si>
    <t>00296457</t>
  </si>
  <si>
    <t>Město Vrbno pod Pradědem</t>
  </si>
  <si>
    <t>Rekonstrukce objektu Dukelská č.p. 199, Kraslice</t>
  </si>
  <si>
    <t>00259438</t>
  </si>
  <si>
    <t>Město Kraslice</t>
  </si>
  <si>
    <t>Regenerace území brownfield - Stodola Třebušín</t>
  </si>
  <si>
    <t>00264555</t>
  </si>
  <si>
    <t>Obec Třebušín</t>
  </si>
  <si>
    <t>Tělocvična v objektu číslo 69-70 v Údolní ulici v Úštěku</t>
  </si>
  <si>
    <t>00264571</t>
  </si>
  <si>
    <t>Město Úštěk</t>
  </si>
  <si>
    <t>Revitalizace brownfieldu bývalého kina Dukla, Šluknov</t>
  </si>
  <si>
    <t>00261688</t>
  </si>
  <si>
    <t>Město Šluknov</t>
  </si>
  <si>
    <t>Rekonstrukce nebytového prostoru č.p. 1000 v Orlové-Lutyni</t>
  </si>
  <si>
    <t>00297577</t>
  </si>
  <si>
    <t>Město Orlová</t>
  </si>
  <si>
    <t>Novostavba požární zbrojnice Markvartice</t>
  </si>
  <si>
    <t>00555916</t>
  </si>
  <si>
    <t>Obec Markvartice</t>
  </si>
  <si>
    <t>Nový úřad - Pomezí nad Ohří</t>
  </si>
  <si>
    <t>00572730</t>
  </si>
  <si>
    <t>Obec Pomezí nad Ohří</t>
  </si>
  <si>
    <t>Rekonstrukce domu čp. 34</t>
  </si>
  <si>
    <t>00297534</t>
  </si>
  <si>
    <t>Statutární město Karviná</t>
  </si>
  <si>
    <t>Regenerace brownfieldu – Dolní Lutyně – areál ZA SADEM</t>
  </si>
  <si>
    <t>00297461</t>
  </si>
  <si>
    <t>Obec Dolní Lutyně</t>
  </si>
  <si>
    <t>Revitalizace obecní budovy na par. č. 1638/81 v obci Šenov u Nového Jičína.</t>
  </si>
  <si>
    <t>60798432</t>
  </si>
  <si>
    <t>Obec Šenov u Nového Jičína</t>
  </si>
  <si>
    <t>Hasičská zbrojnice Domoušice</t>
  </si>
  <si>
    <t>00264903</t>
  </si>
  <si>
    <t>Obec Domoušice</t>
  </si>
  <si>
    <t>Demolice základní školy, ul. Kamenná čp. 5250, Chomutov – II. etapa</t>
  </si>
  <si>
    <t>00261891</t>
  </si>
  <si>
    <t>Statutární město Chomutov</t>
  </si>
  <si>
    <t>Demolice hygienického zařízení a garáže</t>
  </si>
  <si>
    <t>00635570</t>
  </si>
  <si>
    <t>Obec Dolní Životice</t>
  </si>
  <si>
    <t>Demolice hydroforové stanice v ul. Vrchlického v Duchcově s následným vybudováním veřejného parkoviště</t>
  </si>
  <si>
    <t>00266299</t>
  </si>
  <si>
    <t>Město Duchcov</t>
  </si>
  <si>
    <t>Rekonstrukce objektu č.p. 22 v Záluží u Roudnice nad Labem</t>
  </si>
  <si>
    <t>00526452</t>
  </si>
  <si>
    <t>Obec Záluží u Roudnice nad Labem</t>
  </si>
  <si>
    <t>BROWNFIELD - REKONSTRUKCE OBJEKTU U RYCHTY V ÚVALNĚ</t>
  </si>
  <si>
    <t>00296422</t>
  </si>
  <si>
    <t>Obec Úvalno</t>
  </si>
  <si>
    <t>Stavební úpravy hospodářské budovy na pozemku parc. č. KN st.14/2 v k.ú. Jamnice</t>
  </si>
  <si>
    <t>00300691</t>
  </si>
  <si>
    <t>Obec Stěbořice</t>
  </si>
  <si>
    <t>Komunitní centrum Královské Poříčí</t>
  </si>
  <si>
    <t>00259420</t>
  </si>
  <si>
    <t>Obec Královské Poříčí</t>
  </si>
  <si>
    <t>Stavební úpravy hájenky ve Fryčovicích</t>
  </si>
  <si>
    <t>00296635</t>
  </si>
  <si>
    <t>Obec Fryčovice</t>
  </si>
  <si>
    <t>Komunitní centrum Palkovice</t>
  </si>
  <si>
    <t>00297054</t>
  </si>
  <si>
    <t>Obec Palkovice</t>
  </si>
  <si>
    <t>Objekt č. p. 721 a 45, k. ú. Horní Těrlicko</t>
  </si>
  <si>
    <t>00297666</t>
  </si>
  <si>
    <t>Obec Těrlicko</t>
  </si>
  <si>
    <t>Revitalizace objektu hasičské zbrojnice č.p. 94 ve Zbrašíně</t>
  </si>
  <si>
    <t>00556491</t>
  </si>
  <si>
    <t>Obec Zbrašín</t>
  </si>
  <si>
    <t>Revitalizace zchátralého objektu na kulturní dům v centru obce Povrly</t>
  </si>
  <si>
    <t>00266931</t>
  </si>
  <si>
    <t>Obec Povrly</t>
  </si>
  <si>
    <t>Revitalizace území po bývalém objektu jídelny Oseva</t>
  </si>
  <si>
    <t>00556262</t>
  </si>
  <si>
    <t>Městys Cítoliby</t>
  </si>
  <si>
    <t>Revitalizace brownfield – vybudování sběrového dvora</t>
  </si>
  <si>
    <t>00831824</t>
  </si>
  <si>
    <t>Obec Líšťany</t>
  </si>
  <si>
    <t>Brownfield - Využití areálu "Vchynického statku"</t>
  </si>
  <si>
    <t>00554847</t>
  </si>
  <si>
    <t>Obec Vchynice</t>
  </si>
  <si>
    <t>Integrovaný dům a rekreační areál Roudno - Etapa I.</t>
  </si>
  <si>
    <t>00296295</t>
  </si>
  <si>
    <t>Obec Roudno</t>
  </si>
  <si>
    <t>Multifunkční komunitní centrum - Obecní dům Hnojník</t>
  </si>
  <si>
    <t>00296678</t>
  </si>
  <si>
    <t>Obec Hnojník</t>
  </si>
  <si>
    <t>Revitalizace objektu v Radešíně</t>
  </si>
  <si>
    <t>00266809</t>
  </si>
  <si>
    <t>Obec Chuderov</t>
  </si>
  <si>
    <t>Areál bývalého cukrovaru Lenešice - demolice, úprava podloží</t>
  </si>
  <si>
    <t>00265098</t>
  </si>
  <si>
    <t>Obec Lenešice</t>
  </si>
  <si>
    <t>Revitalizace brownfieldu Brumovice a jeho následná rekonstrukce na zázemí obce a širokého okolí</t>
  </si>
  <si>
    <t>00299871</t>
  </si>
  <si>
    <t>Obec Brumovice</t>
  </si>
  <si>
    <t>Brownfield na návsi v Malíči - revitalizace a rekonstrukce</t>
  </si>
  <si>
    <t>00526444</t>
  </si>
  <si>
    <t>Obec Malíč</t>
  </si>
  <si>
    <t>p.č.</t>
  </si>
  <si>
    <t>neuz (Kč)</t>
  </si>
  <si>
    <t>schválená dotace (Kč)</t>
  </si>
  <si>
    <t>Podpora revitalizace území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</si>
</sst>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\.mm\.yyyy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371475</xdr:colOff>
      <xdr:row>0</xdr:row>
      <xdr:rowOff>352425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421875" style="0" customWidth="1"/>
    <col min="2" max="2" width="39.140625" style="0" customWidth="1"/>
    <col min="3" max="3" width="8.7109375" style="0" customWidth="1"/>
    <col min="4" max="4" width="19.421875" style="0" customWidth="1"/>
    <col min="5" max="5" width="13.421875" style="0" customWidth="1"/>
    <col min="6" max="6" width="11.57421875" style="0" customWidth="1"/>
    <col min="7" max="7" width="12.8515625" style="0" customWidth="1"/>
    <col min="8" max="8" width="7.8515625" style="0" hidden="1" customWidth="1"/>
  </cols>
  <sheetData>
    <row r="1" spans="1:9" ht="30" customHeight="1">
      <c r="A1" s="10" t="s">
        <v>165</v>
      </c>
      <c r="B1" s="10"/>
      <c r="C1" s="10"/>
      <c r="D1" s="10"/>
      <c r="E1" s="10"/>
      <c r="F1" s="10"/>
      <c r="G1" s="10"/>
      <c r="H1" s="10"/>
      <c r="I1" s="10"/>
    </row>
    <row r="2" spans="1:9" ht="53.25" customHeight="1">
      <c r="A2" s="9" t="s">
        <v>162</v>
      </c>
      <c r="B2" s="9" t="s">
        <v>0</v>
      </c>
      <c r="C2" s="9" t="s">
        <v>4</v>
      </c>
      <c r="D2" s="9" t="s">
        <v>3</v>
      </c>
      <c r="E2" s="9" t="s">
        <v>1</v>
      </c>
      <c r="F2" s="9" t="s">
        <v>5</v>
      </c>
      <c r="G2" s="9" t="s">
        <v>2</v>
      </c>
      <c r="H2" s="9" t="s">
        <v>163</v>
      </c>
      <c r="I2" s="9" t="s">
        <v>164</v>
      </c>
    </row>
    <row r="3" spans="1:10" ht="12" customHeight="1">
      <c r="A3" s="1">
        <v>107314</v>
      </c>
      <c r="B3" s="4" t="s">
        <v>84</v>
      </c>
      <c r="C3" s="2" t="s">
        <v>85</v>
      </c>
      <c r="D3" s="7" t="s">
        <v>86</v>
      </c>
      <c r="E3" s="4" t="s">
        <v>40</v>
      </c>
      <c r="F3" s="3">
        <v>20981839</v>
      </c>
      <c r="G3" s="3">
        <v>14687287</v>
      </c>
      <c r="H3" s="3">
        <v>36300</v>
      </c>
      <c r="I3" s="3">
        <f>(F3-H3)*0.7</f>
        <v>14661877.299999999</v>
      </c>
      <c r="J3" s="8"/>
    </row>
    <row r="4" spans="1:9" ht="12" customHeight="1">
      <c r="A4" s="1">
        <v>106098</v>
      </c>
      <c r="B4" s="4" t="s">
        <v>23</v>
      </c>
      <c r="C4" s="2" t="s">
        <v>24</v>
      </c>
      <c r="D4" s="7" t="s">
        <v>25</v>
      </c>
      <c r="E4" s="4" t="s">
        <v>15</v>
      </c>
      <c r="F4" s="3">
        <v>3412189</v>
      </c>
      <c r="G4" s="3">
        <v>2388532</v>
      </c>
      <c r="H4" s="3"/>
      <c r="I4" s="3">
        <v>2388532</v>
      </c>
    </row>
    <row r="5" spans="1:9" ht="12" customHeight="1">
      <c r="A5" s="1">
        <v>105740</v>
      </c>
      <c r="B5" s="4" t="s">
        <v>20</v>
      </c>
      <c r="C5" s="2" t="s">
        <v>21</v>
      </c>
      <c r="D5" s="7" t="s">
        <v>22</v>
      </c>
      <c r="E5" s="4" t="s">
        <v>8</v>
      </c>
      <c r="F5" s="3">
        <v>4886279</v>
      </c>
      <c r="G5" s="3">
        <v>2443139</v>
      </c>
      <c r="H5" s="3"/>
      <c r="I5" s="3">
        <v>2443139</v>
      </c>
    </row>
    <row r="6" spans="1:10" ht="12" customHeight="1">
      <c r="A6" s="1">
        <v>107080</v>
      </c>
      <c r="B6" s="4" t="s">
        <v>51</v>
      </c>
      <c r="C6" s="2" t="s">
        <v>52</v>
      </c>
      <c r="D6" s="7" t="s">
        <v>53</v>
      </c>
      <c r="E6" s="4" t="s">
        <v>8</v>
      </c>
      <c r="F6" s="3">
        <v>8882307</v>
      </c>
      <c r="G6" s="3">
        <v>4441153</v>
      </c>
      <c r="H6" s="5">
        <v>8108</v>
      </c>
      <c r="I6" s="3">
        <f>(F6-H6)*0.5</f>
        <v>4437099.5</v>
      </c>
      <c r="J6" s="8"/>
    </row>
    <row r="7" spans="1:9" ht="12" customHeight="1">
      <c r="A7" s="1">
        <v>107193</v>
      </c>
      <c r="B7" s="4" t="s">
        <v>69</v>
      </c>
      <c r="C7" s="2" t="s">
        <v>70</v>
      </c>
      <c r="D7" s="7" t="s">
        <v>71</v>
      </c>
      <c r="E7" s="4" t="s">
        <v>8</v>
      </c>
      <c r="F7" s="3">
        <v>16335726</v>
      </c>
      <c r="G7" s="3">
        <v>11434008</v>
      </c>
      <c r="H7" s="3"/>
      <c r="I7" s="3">
        <v>11434008</v>
      </c>
    </row>
    <row r="8" spans="1:9" ht="12" customHeight="1">
      <c r="A8" s="1">
        <v>107195</v>
      </c>
      <c r="B8" s="4" t="s">
        <v>72</v>
      </c>
      <c r="C8" s="2" t="s">
        <v>73</v>
      </c>
      <c r="D8" s="7" t="s">
        <v>74</v>
      </c>
      <c r="E8" s="4" t="s">
        <v>8</v>
      </c>
      <c r="F8" s="3">
        <v>86137940</v>
      </c>
      <c r="G8" s="3">
        <v>30000000</v>
      </c>
      <c r="H8" s="3"/>
      <c r="I8" s="3">
        <v>30000000</v>
      </c>
    </row>
  </sheetData>
  <sheetProtection/>
  <autoFilter ref="A2:H8"/>
  <mergeCells count="1">
    <mergeCell ref="A1:I1"/>
  </mergeCells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9" r:id="rId1"/>
  <headerFooter alignWithMargins="0">
    <oddHeader>&amp;R1. výzva 
Žádosti doporučené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421875" style="0" customWidth="1"/>
    <col min="2" max="2" width="39.140625" style="0" customWidth="1"/>
    <col min="3" max="3" width="8.7109375" style="0" customWidth="1"/>
    <col min="4" max="4" width="19.421875" style="0" customWidth="1"/>
    <col min="5" max="5" width="13.421875" style="0" customWidth="1"/>
    <col min="6" max="6" width="11.57421875" style="0" customWidth="1"/>
    <col min="7" max="7" width="12.8515625" style="0" customWidth="1"/>
  </cols>
  <sheetData>
    <row r="1" spans="1:7" ht="30" customHeight="1">
      <c r="A1" s="10" t="s">
        <v>165</v>
      </c>
      <c r="B1" s="10"/>
      <c r="C1" s="10"/>
      <c r="D1" s="10"/>
      <c r="E1" s="10"/>
      <c r="F1" s="10"/>
      <c r="G1" s="10"/>
    </row>
    <row r="2" spans="1:7" ht="58.5" customHeight="1">
      <c r="A2" s="9" t="s">
        <v>162</v>
      </c>
      <c r="B2" s="9" t="s">
        <v>0</v>
      </c>
      <c r="C2" s="9" t="s">
        <v>4</v>
      </c>
      <c r="D2" s="9" t="s">
        <v>3</v>
      </c>
      <c r="E2" s="9" t="s">
        <v>1</v>
      </c>
      <c r="F2" s="9" t="s">
        <v>5</v>
      </c>
      <c r="G2" s="9" t="s">
        <v>2</v>
      </c>
    </row>
    <row r="3" spans="1:7" ht="12" customHeight="1">
      <c r="A3" s="1">
        <v>106986</v>
      </c>
      <c r="B3" s="2" t="s">
        <v>38</v>
      </c>
      <c r="C3" s="2" t="s">
        <v>39</v>
      </c>
      <c r="D3" s="6" t="s">
        <v>41</v>
      </c>
      <c r="E3" s="2" t="s">
        <v>40</v>
      </c>
      <c r="F3" s="3">
        <v>27329836</v>
      </c>
      <c r="G3" s="3">
        <v>16397901</v>
      </c>
    </row>
    <row r="4" spans="1:7" ht="12" customHeight="1">
      <c r="A4" s="1">
        <v>107124</v>
      </c>
      <c r="B4" s="2" t="s">
        <v>57</v>
      </c>
      <c r="C4" s="2" t="s">
        <v>58</v>
      </c>
      <c r="D4" s="7" t="s">
        <v>59</v>
      </c>
      <c r="E4" s="2" t="s">
        <v>40</v>
      </c>
      <c r="F4" s="3">
        <v>13663968</v>
      </c>
      <c r="G4" s="3">
        <v>6831984</v>
      </c>
    </row>
    <row r="5" spans="1:7" ht="12" customHeight="1">
      <c r="A5" s="1">
        <v>107168</v>
      </c>
      <c r="B5" s="2" t="s">
        <v>66</v>
      </c>
      <c r="C5" s="2" t="s">
        <v>67</v>
      </c>
      <c r="D5" s="7" t="s">
        <v>68</v>
      </c>
      <c r="E5" s="2" t="s">
        <v>40</v>
      </c>
      <c r="F5" s="3">
        <v>28159213</v>
      </c>
      <c r="G5" s="3">
        <v>16895528</v>
      </c>
    </row>
    <row r="6" spans="1:7" ht="12" customHeight="1">
      <c r="A6" s="1">
        <v>107465</v>
      </c>
      <c r="B6" s="2" t="s">
        <v>117</v>
      </c>
      <c r="C6" s="2" t="s">
        <v>118</v>
      </c>
      <c r="D6" s="6" t="s">
        <v>119</v>
      </c>
      <c r="E6" s="2" t="s">
        <v>40</v>
      </c>
      <c r="F6" s="3">
        <v>27957627</v>
      </c>
      <c r="G6" s="3">
        <v>19570338</v>
      </c>
    </row>
    <row r="7" spans="1:7" ht="12" customHeight="1">
      <c r="A7" s="1">
        <v>101634</v>
      </c>
      <c r="B7" s="2" t="s">
        <v>13</v>
      </c>
      <c r="C7" s="2" t="s">
        <v>14</v>
      </c>
      <c r="D7" s="6" t="s">
        <v>16</v>
      </c>
      <c r="E7" s="2" t="s">
        <v>15</v>
      </c>
      <c r="F7" s="3">
        <v>26505995</v>
      </c>
      <c r="G7" s="3">
        <v>18554196</v>
      </c>
    </row>
    <row r="8" spans="1:7" ht="12" customHeight="1">
      <c r="A8" s="1">
        <v>102221</v>
      </c>
      <c r="B8" s="2" t="s">
        <v>17</v>
      </c>
      <c r="C8" s="2" t="s">
        <v>18</v>
      </c>
      <c r="D8" s="6" t="s">
        <v>19</v>
      </c>
      <c r="E8" s="2" t="s">
        <v>15</v>
      </c>
      <c r="F8" s="3">
        <v>25559381</v>
      </c>
      <c r="G8" s="3">
        <v>17891566</v>
      </c>
    </row>
    <row r="9" spans="1:7" ht="12" customHeight="1">
      <c r="A9" s="1">
        <v>106899</v>
      </c>
      <c r="B9" s="2" t="s">
        <v>26</v>
      </c>
      <c r="C9" s="2" t="s">
        <v>27</v>
      </c>
      <c r="D9" s="6" t="s">
        <v>28</v>
      </c>
      <c r="E9" s="2" t="s">
        <v>15</v>
      </c>
      <c r="F9" s="3">
        <v>10648742</v>
      </c>
      <c r="G9" s="3">
        <v>7454119</v>
      </c>
    </row>
    <row r="10" spans="1:7" ht="12" customHeight="1">
      <c r="A10" s="1">
        <v>106909</v>
      </c>
      <c r="B10" s="2" t="s">
        <v>29</v>
      </c>
      <c r="C10" s="2" t="s">
        <v>30</v>
      </c>
      <c r="D10" s="6" t="s">
        <v>31</v>
      </c>
      <c r="E10" s="2" t="s">
        <v>15</v>
      </c>
      <c r="F10" s="3">
        <v>17855453</v>
      </c>
      <c r="G10" s="3">
        <v>10713271</v>
      </c>
    </row>
    <row r="11" spans="1:7" ht="12" customHeight="1">
      <c r="A11" s="1">
        <v>106956</v>
      </c>
      <c r="B11" s="2" t="s">
        <v>35</v>
      </c>
      <c r="C11" s="2" t="s">
        <v>36</v>
      </c>
      <c r="D11" s="6" t="s">
        <v>37</v>
      </c>
      <c r="E11" s="2" t="s">
        <v>15</v>
      </c>
      <c r="F11" s="3">
        <v>33247391</v>
      </c>
      <c r="G11" s="3">
        <v>19948434</v>
      </c>
    </row>
    <row r="12" spans="1:7" ht="12" customHeight="1">
      <c r="A12" s="1">
        <v>107020</v>
      </c>
      <c r="B12" s="2" t="s">
        <v>45</v>
      </c>
      <c r="C12" s="2" t="s">
        <v>46</v>
      </c>
      <c r="D12" s="6" t="s">
        <v>47</v>
      </c>
      <c r="E12" s="2" t="s">
        <v>15</v>
      </c>
      <c r="F12" s="3">
        <v>362971</v>
      </c>
      <c r="G12" s="3">
        <v>254079</v>
      </c>
    </row>
    <row r="13" spans="1:7" ht="12" customHeight="1">
      <c r="A13" s="1">
        <v>107109</v>
      </c>
      <c r="B13" s="2" t="s">
        <v>54</v>
      </c>
      <c r="C13" s="2" t="s">
        <v>55</v>
      </c>
      <c r="D13" s="6" t="s">
        <v>56</v>
      </c>
      <c r="E13" s="2" t="s">
        <v>15</v>
      </c>
      <c r="F13" s="3">
        <v>67258399</v>
      </c>
      <c r="G13" s="3">
        <v>30000000</v>
      </c>
    </row>
    <row r="14" spans="1:7" ht="12" customHeight="1">
      <c r="A14" s="1">
        <v>107163</v>
      </c>
      <c r="B14" s="2" t="s">
        <v>63</v>
      </c>
      <c r="C14" s="2" t="s">
        <v>64</v>
      </c>
      <c r="D14" s="6" t="s">
        <v>65</v>
      </c>
      <c r="E14" s="2" t="s">
        <v>15</v>
      </c>
      <c r="F14" s="3">
        <v>47979265</v>
      </c>
      <c r="G14" s="3">
        <v>26903791</v>
      </c>
    </row>
    <row r="15" spans="1:7" ht="12" customHeight="1">
      <c r="A15" s="1">
        <v>107256</v>
      </c>
      <c r="B15" s="2" t="s">
        <v>78</v>
      </c>
      <c r="C15" s="2" t="s">
        <v>79</v>
      </c>
      <c r="D15" s="6" t="s">
        <v>80</v>
      </c>
      <c r="E15" s="2" t="s">
        <v>15</v>
      </c>
      <c r="F15" s="3">
        <v>17253208</v>
      </c>
      <c r="G15" s="3">
        <v>8626604</v>
      </c>
    </row>
    <row r="16" spans="1:7" ht="12" customHeight="1">
      <c r="A16" s="1">
        <v>107316</v>
      </c>
      <c r="B16" s="2" t="s">
        <v>87</v>
      </c>
      <c r="C16" s="2" t="s">
        <v>88</v>
      </c>
      <c r="D16" s="6" t="s">
        <v>89</v>
      </c>
      <c r="E16" s="2" t="s">
        <v>15</v>
      </c>
      <c r="F16" s="3">
        <v>32140827</v>
      </c>
      <c r="G16" s="3">
        <v>16070413</v>
      </c>
    </row>
    <row r="17" spans="1:7" ht="12" customHeight="1">
      <c r="A17" s="1">
        <v>107361</v>
      </c>
      <c r="B17" s="2" t="s">
        <v>90</v>
      </c>
      <c r="C17" s="2" t="s">
        <v>91</v>
      </c>
      <c r="D17" s="6" t="s">
        <v>92</v>
      </c>
      <c r="E17" s="2" t="s">
        <v>15</v>
      </c>
      <c r="F17" s="3">
        <v>1025286</v>
      </c>
      <c r="G17" s="3">
        <v>615171</v>
      </c>
    </row>
    <row r="18" spans="1:7" ht="12" customHeight="1">
      <c r="A18" s="1">
        <v>107389</v>
      </c>
      <c r="B18" s="2" t="s">
        <v>93</v>
      </c>
      <c r="C18" s="2" t="s">
        <v>94</v>
      </c>
      <c r="D18" s="6" t="s">
        <v>95</v>
      </c>
      <c r="E18" s="2" t="s">
        <v>15</v>
      </c>
      <c r="F18" s="3">
        <v>18688289</v>
      </c>
      <c r="G18" s="3">
        <v>13081802</v>
      </c>
    </row>
    <row r="19" spans="1:7" ht="12" customHeight="1">
      <c r="A19" s="1">
        <v>107414</v>
      </c>
      <c r="B19" s="2" t="s">
        <v>102</v>
      </c>
      <c r="C19" s="2" t="s">
        <v>103</v>
      </c>
      <c r="D19" s="7" t="s">
        <v>104</v>
      </c>
      <c r="E19" s="2" t="s">
        <v>15</v>
      </c>
      <c r="F19" s="3">
        <v>3553509</v>
      </c>
      <c r="G19" s="3">
        <v>2487456</v>
      </c>
    </row>
    <row r="20" spans="1:7" ht="12" customHeight="1">
      <c r="A20" s="1">
        <v>107461</v>
      </c>
      <c r="B20" s="2" t="s">
        <v>111</v>
      </c>
      <c r="C20" s="2" t="s">
        <v>112</v>
      </c>
      <c r="D20" s="7" t="s">
        <v>113</v>
      </c>
      <c r="E20" s="2" t="s">
        <v>15</v>
      </c>
      <c r="F20" s="3">
        <v>21429471</v>
      </c>
      <c r="G20" s="3">
        <v>15000630</v>
      </c>
    </row>
    <row r="21" spans="1:7" ht="12" customHeight="1">
      <c r="A21" s="1">
        <v>107462</v>
      </c>
      <c r="B21" s="2" t="s">
        <v>114</v>
      </c>
      <c r="C21" s="2" t="s">
        <v>115</v>
      </c>
      <c r="D21" s="7" t="s">
        <v>116</v>
      </c>
      <c r="E21" s="2" t="s">
        <v>15</v>
      </c>
      <c r="F21" s="3">
        <v>4750300</v>
      </c>
      <c r="G21" s="3">
        <v>3325210</v>
      </c>
    </row>
    <row r="22" spans="1:7" ht="12" customHeight="1">
      <c r="A22" s="1">
        <v>107487</v>
      </c>
      <c r="B22" s="2" t="s">
        <v>120</v>
      </c>
      <c r="C22" s="2" t="s">
        <v>121</v>
      </c>
      <c r="D22" s="7" t="s">
        <v>122</v>
      </c>
      <c r="E22" s="2" t="s">
        <v>15</v>
      </c>
      <c r="F22" s="3">
        <v>13952909</v>
      </c>
      <c r="G22" s="3">
        <v>9767036</v>
      </c>
    </row>
    <row r="23" spans="1:7" ht="12" customHeight="1">
      <c r="A23" s="1">
        <v>107529</v>
      </c>
      <c r="B23" s="2" t="s">
        <v>123</v>
      </c>
      <c r="C23" s="2" t="s">
        <v>124</v>
      </c>
      <c r="D23" s="7" t="s">
        <v>125</v>
      </c>
      <c r="E23" s="2" t="s">
        <v>15</v>
      </c>
      <c r="F23" s="3">
        <v>39356993</v>
      </c>
      <c r="G23" s="3">
        <v>23614196</v>
      </c>
    </row>
    <row r="24" spans="1:7" ht="12" customHeight="1">
      <c r="A24" s="1">
        <v>107530</v>
      </c>
      <c r="B24" s="2" t="s">
        <v>126</v>
      </c>
      <c r="C24" s="2" t="s">
        <v>127</v>
      </c>
      <c r="D24" s="7" t="s">
        <v>128</v>
      </c>
      <c r="E24" s="2" t="s">
        <v>15</v>
      </c>
      <c r="F24" s="3">
        <v>13192039</v>
      </c>
      <c r="G24" s="3">
        <v>7915223</v>
      </c>
    </row>
    <row r="25" spans="1:7" ht="12" customHeight="1">
      <c r="A25" s="1">
        <v>107599</v>
      </c>
      <c r="B25" s="2" t="s">
        <v>144</v>
      </c>
      <c r="C25" s="2" t="s">
        <v>145</v>
      </c>
      <c r="D25" s="7" t="s">
        <v>146</v>
      </c>
      <c r="E25" s="2" t="s">
        <v>15</v>
      </c>
      <c r="F25" s="3">
        <v>28710003</v>
      </c>
      <c r="G25" s="3">
        <v>20097000</v>
      </c>
    </row>
    <row r="26" spans="1:7" ht="12" customHeight="1">
      <c r="A26" s="1">
        <v>107600</v>
      </c>
      <c r="B26" s="2" t="s">
        <v>147</v>
      </c>
      <c r="C26" s="2" t="s">
        <v>148</v>
      </c>
      <c r="D26" s="7" t="s">
        <v>149</v>
      </c>
      <c r="E26" s="2" t="s">
        <v>15</v>
      </c>
      <c r="F26" s="3">
        <v>42000000</v>
      </c>
      <c r="G26" s="3">
        <v>29400000</v>
      </c>
    </row>
    <row r="27" spans="1:7" ht="12" customHeight="1">
      <c r="A27" s="1">
        <v>107628</v>
      </c>
      <c r="B27" s="2" t="s">
        <v>156</v>
      </c>
      <c r="C27" s="2" t="s">
        <v>157</v>
      </c>
      <c r="D27" s="7" t="s">
        <v>158</v>
      </c>
      <c r="E27" s="2" t="s">
        <v>15</v>
      </c>
      <c r="F27" s="3">
        <v>18046148</v>
      </c>
      <c r="G27" s="3">
        <v>12632304</v>
      </c>
    </row>
    <row r="28" spans="1:7" ht="12" customHeight="1">
      <c r="A28" s="1">
        <v>101037</v>
      </c>
      <c r="B28" s="2" t="s">
        <v>6</v>
      </c>
      <c r="C28" s="2" t="s">
        <v>7</v>
      </c>
      <c r="D28" s="7" t="s">
        <v>9</v>
      </c>
      <c r="E28" s="2" t="s">
        <v>8</v>
      </c>
      <c r="F28" s="3">
        <v>77030207</v>
      </c>
      <c r="G28" s="3">
        <v>30000000</v>
      </c>
    </row>
    <row r="29" spans="1:7" ht="12" customHeight="1">
      <c r="A29" s="1">
        <v>101270</v>
      </c>
      <c r="B29" s="2" t="s">
        <v>10</v>
      </c>
      <c r="C29" s="2" t="s">
        <v>11</v>
      </c>
      <c r="D29" s="7" t="s">
        <v>12</v>
      </c>
      <c r="E29" s="2" t="s">
        <v>8</v>
      </c>
      <c r="F29" s="3">
        <v>30624420</v>
      </c>
      <c r="G29" s="3">
        <v>21437094</v>
      </c>
    </row>
    <row r="30" spans="1:7" ht="12" customHeight="1">
      <c r="A30" s="1">
        <v>106940</v>
      </c>
      <c r="B30" s="2" t="s">
        <v>32</v>
      </c>
      <c r="C30" s="2" t="s">
        <v>33</v>
      </c>
      <c r="D30" s="7" t="s">
        <v>34</v>
      </c>
      <c r="E30" s="2" t="s">
        <v>8</v>
      </c>
      <c r="F30" s="3">
        <v>16710518</v>
      </c>
      <c r="G30" s="3">
        <v>11697363</v>
      </c>
    </row>
    <row r="31" spans="1:7" ht="12" customHeight="1">
      <c r="A31" s="1">
        <v>107011</v>
      </c>
      <c r="B31" s="2" t="s">
        <v>42</v>
      </c>
      <c r="C31" s="2" t="s">
        <v>43</v>
      </c>
      <c r="D31" s="7" t="s">
        <v>44</v>
      </c>
      <c r="E31" s="2" t="s">
        <v>8</v>
      </c>
      <c r="F31" s="3">
        <v>1834545</v>
      </c>
      <c r="G31" s="3">
        <v>1292941</v>
      </c>
    </row>
    <row r="32" spans="1:7" ht="12" customHeight="1">
      <c r="A32" s="1">
        <v>107039</v>
      </c>
      <c r="B32" s="2" t="s">
        <v>48</v>
      </c>
      <c r="C32" s="2" t="s">
        <v>49</v>
      </c>
      <c r="D32" s="7" t="s">
        <v>50</v>
      </c>
      <c r="E32" s="2" t="s">
        <v>8</v>
      </c>
      <c r="F32" s="3">
        <v>58760146</v>
      </c>
      <c r="G32" s="3">
        <v>29380073</v>
      </c>
    </row>
    <row r="33" spans="1:7" ht="12" customHeight="1">
      <c r="A33" s="1">
        <v>107140</v>
      </c>
      <c r="B33" s="2" t="s">
        <v>60</v>
      </c>
      <c r="C33" s="2" t="s">
        <v>61</v>
      </c>
      <c r="D33" s="7" t="s">
        <v>62</v>
      </c>
      <c r="E33" s="2" t="s">
        <v>8</v>
      </c>
      <c r="F33" s="3">
        <v>5455494</v>
      </c>
      <c r="G33" s="3">
        <v>3818845</v>
      </c>
    </row>
    <row r="34" spans="1:7" ht="12" customHeight="1">
      <c r="A34" s="1">
        <v>107255</v>
      </c>
      <c r="B34" s="2" t="s">
        <v>75</v>
      </c>
      <c r="C34" s="2" t="s">
        <v>76</v>
      </c>
      <c r="D34" s="7" t="s">
        <v>77</v>
      </c>
      <c r="E34" s="2" t="s">
        <v>8</v>
      </c>
      <c r="F34" s="3">
        <v>40689883</v>
      </c>
      <c r="G34" s="3">
        <v>24413929</v>
      </c>
    </row>
    <row r="35" spans="1:7" ht="12" customHeight="1">
      <c r="A35" s="1">
        <v>107283</v>
      </c>
      <c r="B35" s="2" t="s">
        <v>81</v>
      </c>
      <c r="C35" s="2" t="s">
        <v>82</v>
      </c>
      <c r="D35" s="7" t="s">
        <v>83</v>
      </c>
      <c r="E35" s="2" t="s">
        <v>8</v>
      </c>
      <c r="F35" s="3">
        <v>23905963</v>
      </c>
      <c r="G35" s="3">
        <v>16734000</v>
      </c>
    </row>
    <row r="36" spans="1:7" ht="12" customHeight="1">
      <c r="A36" s="1">
        <v>107390</v>
      </c>
      <c r="B36" s="2" t="s">
        <v>96</v>
      </c>
      <c r="C36" s="2" t="s">
        <v>97</v>
      </c>
      <c r="D36" s="7" t="s">
        <v>98</v>
      </c>
      <c r="E36" s="2" t="s">
        <v>8</v>
      </c>
      <c r="F36" s="3">
        <v>16532466</v>
      </c>
      <c r="G36" s="3">
        <v>9100000</v>
      </c>
    </row>
    <row r="37" spans="1:7" ht="12" customHeight="1">
      <c r="A37" s="1">
        <v>107400</v>
      </c>
      <c r="B37" s="2" t="s">
        <v>99</v>
      </c>
      <c r="C37" s="2" t="s">
        <v>100</v>
      </c>
      <c r="D37" s="7" t="s">
        <v>101</v>
      </c>
      <c r="E37" s="2" t="s">
        <v>8</v>
      </c>
      <c r="F37" s="3">
        <v>76634324</v>
      </c>
      <c r="G37" s="3">
        <v>30000000</v>
      </c>
    </row>
    <row r="38" spans="1:7" ht="12" customHeight="1">
      <c r="A38" s="1">
        <v>107440</v>
      </c>
      <c r="B38" s="2" t="s">
        <v>105</v>
      </c>
      <c r="C38" s="2" t="s">
        <v>106</v>
      </c>
      <c r="D38" s="7" t="s">
        <v>107</v>
      </c>
      <c r="E38" s="2" t="s">
        <v>8</v>
      </c>
      <c r="F38" s="3">
        <v>5994851</v>
      </c>
      <c r="G38" s="3">
        <v>674047</v>
      </c>
    </row>
    <row r="39" spans="1:7" ht="12" customHeight="1">
      <c r="A39" s="1">
        <v>107443</v>
      </c>
      <c r="B39" s="2" t="s">
        <v>108</v>
      </c>
      <c r="C39" s="2" t="s">
        <v>109</v>
      </c>
      <c r="D39" s="7" t="s">
        <v>110</v>
      </c>
      <c r="E39" s="2" t="s">
        <v>8</v>
      </c>
      <c r="F39" s="3">
        <v>7205116</v>
      </c>
      <c r="G39" s="3">
        <v>5043581</v>
      </c>
    </row>
    <row r="40" spans="1:7" ht="12" customHeight="1">
      <c r="A40" s="1">
        <v>107556</v>
      </c>
      <c r="B40" s="2" t="s">
        <v>129</v>
      </c>
      <c r="C40" s="2" t="s">
        <v>130</v>
      </c>
      <c r="D40" s="7" t="s">
        <v>131</v>
      </c>
      <c r="E40" s="2" t="s">
        <v>8</v>
      </c>
      <c r="F40" s="3">
        <v>3246011</v>
      </c>
      <c r="G40" s="3">
        <v>2272207</v>
      </c>
    </row>
    <row r="41" spans="1:7" ht="12" customHeight="1">
      <c r="A41" s="1">
        <v>107578</v>
      </c>
      <c r="B41" s="2" t="s">
        <v>132</v>
      </c>
      <c r="C41" s="2" t="s">
        <v>133</v>
      </c>
      <c r="D41" s="7" t="s">
        <v>134</v>
      </c>
      <c r="E41" s="2" t="s">
        <v>8</v>
      </c>
      <c r="F41" s="3">
        <v>17811743</v>
      </c>
      <c r="G41" s="3">
        <v>12468220</v>
      </c>
    </row>
    <row r="42" spans="1:7" ht="12" customHeight="1">
      <c r="A42" s="1">
        <v>107590</v>
      </c>
      <c r="B42" s="2" t="s">
        <v>135</v>
      </c>
      <c r="C42" s="2" t="s">
        <v>136</v>
      </c>
      <c r="D42" s="7" t="s">
        <v>137</v>
      </c>
      <c r="E42" s="2" t="s">
        <v>8</v>
      </c>
      <c r="F42" s="3">
        <v>14177666</v>
      </c>
      <c r="G42" s="3">
        <v>9924366</v>
      </c>
    </row>
    <row r="43" spans="1:7" ht="12" customHeight="1">
      <c r="A43" s="1">
        <v>107591</v>
      </c>
      <c r="B43" s="2" t="s">
        <v>138</v>
      </c>
      <c r="C43" s="2" t="s">
        <v>139</v>
      </c>
      <c r="D43" s="7" t="s">
        <v>140</v>
      </c>
      <c r="E43" s="2" t="s">
        <v>8</v>
      </c>
      <c r="F43" s="3">
        <v>3539465</v>
      </c>
      <c r="G43" s="3">
        <v>2477625</v>
      </c>
    </row>
    <row r="44" spans="1:7" ht="12" customHeight="1">
      <c r="A44" s="1">
        <v>107594</v>
      </c>
      <c r="B44" s="2" t="s">
        <v>141</v>
      </c>
      <c r="C44" s="2" t="s">
        <v>142</v>
      </c>
      <c r="D44" s="7" t="s">
        <v>143</v>
      </c>
      <c r="E44" s="2" t="s">
        <v>8</v>
      </c>
      <c r="F44" s="3">
        <v>9610716</v>
      </c>
      <c r="G44" s="3">
        <v>6727501</v>
      </c>
    </row>
    <row r="45" spans="1:7" ht="12" customHeight="1">
      <c r="A45" s="1">
        <v>107625</v>
      </c>
      <c r="B45" s="2" t="s">
        <v>150</v>
      </c>
      <c r="C45" s="2" t="s">
        <v>151</v>
      </c>
      <c r="D45" s="7" t="s">
        <v>152</v>
      </c>
      <c r="E45" s="2" t="s">
        <v>8</v>
      </c>
      <c r="F45" s="3">
        <v>37527558</v>
      </c>
      <c r="G45" s="3">
        <v>26269291</v>
      </c>
    </row>
    <row r="46" spans="1:7" ht="12" customHeight="1">
      <c r="A46" s="1">
        <v>107627</v>
      </c>
      <c r="B46" s="2" t="s">
        <v>153</v>
      </c>
      <c r="C46" s="2" t="s">
        <v>154</v>
      </c>
      <c r="D46" s="7" t="s">
        <v>155</v>
      </c>
      <c r="E46" s="2" t="s">
        <v>8</v>
      </c>
      <c r="F46" s="3">
        <v>3310439</v>
      </c>
      <c r="G46" s="3">
        <v>2317307</v>
      </c>
    </row>
    <row r="47" spans="1:7" ht="12" customHeight="1">
      <c r="A47" s="1">
        <v>107632</v>
      </c>
      <c r="B47" s="2" t="s">
        <v>159</v>
      </c>
      <c r="C47" s="2" t="s">
        <v>160</v>
      </c>
      <c r="D47" s="7" t="s">
        <v>161</v>
      </c>
      <c r="E47" s="2" t="s">
        <v>8</v>
      </c>
      <c r="F47" s="3">
        <v>1359309</v>
      </c>
      <c r="G47" s="3">
        <v>951516</v>
      </c>
    </row>
  </sheetData>
  <sheetProtection/>
  <autoFilter ref="A2:G47"/>
  <mergeCells count="1">
    <mergeCell ref="A1:G1"/>
  </mergeCells>
  <printOptions gridLines="1"/>
  <pageMargins left="0.7480314960629921" right="0.7874015748031497" top="0.984251968503937" bottom="0.7480314960629921" header="0.5118110236220472" footer="0.5118110236220472"/>
  <pageSetup fitToHeight="0" fitToWidth="0" horizontalDpi="600" verticalDpi="600" orientation="landscape" paperSize="9" r:id="rId2"/>
  <headerFooter alignWithMargins="0">
    <oddHeader>&amp;R1. výzva
žádosti nedoporučené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Tichá Miroslava</dc:creator>
  <cp:keywords/>
  <dc:description/>
  <cp:lastModifiedBy>Jašková Lucia</cp:lastModifiedBy>
  <cp:lastPrinted>2019-10-17T12:09:50Z</cp:lastPrinted>
  <dcterms:created xsi:type="dcterms:W3CDTF">2019-07-03T12:30:09Z</dcterms:created>
  <dcterms:modified xsi:type="dcterms:W3CDTF">2019-10-18T09:06:31Z</dcterms:modified>
  <cp:category/>
  <cp:version/>
  <cp:contentType/>
  <cp:contentStatus/>
</cp:coreProperties>
</file>